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28"/>
  <workbookPr codeName="ThisWorkbook" defaultThemeVersion="124226"/>
  <mc:AlternateContent xmlns:mc="http://schemas.openxmlformats.org/markup-compatibility/2006">
    <mc:Choice Requires="x15">
      <x15ac:absPath xmlns:x15ac="http://schemas.microsoft.com/office/spreadsheetml/2010/11/ac" url="H:\1353 Travel Reports\2025\2025\DEPARTMENT OF THE INTERIOR\NOVEMBER\"/>
    </mc:Choice>
  </mc:AlternateContent>
  <xr:revisionPtr revIDLastSave="0" documentId="8_{B768436A-B2EF-47FB-A379-50498A195812}" xr6:coauthVersionLast="47" xr6:coauthVersionMax="47" xr10:uidLastSave="{00000000-0000-0000-0000-000000000000}"/>
  <bookViews>
    <workbookView xWindow="-110" yWindow="-110" windowWidth="19420" windowHeight="10300" firstSheet="1" activeTab="2" xr2:uid="{00000000-000D-0000-FFFF-FFFF00000000}"/>
  </bookViews>
  <sheets>
    <sheet name="Instruction Sheet" sheetId="1" r:id="rId1"/>
    <sheet name="Agency Acronym" sheetId="4" r:id="rId2"/>
    <sheet name="BIA" sheetId="2" r:id="rId3"/>
    <sheet name="BIE" sheetId="6" r:id="rId4"/>
    <sheet name="BLM" sheetId="8" r:id="rId5"/>
    <sheet name="BOEM" sheetId="14" r:id="rId6"/>
    <sheet name="BOR" sheetId="17" r:id="rId7"/>
    <sheet name="BSEE" sheetId="10" r:id="rId8"/>
    <sheet name="BTFA" sheetId="11" r:id="rId9"/>
    <sheet name="FWS" sheetId="12" r:id="rId10"/>
    <sheet name="NIGC" sheetId="21" r:id="rId11"/>
    <sheet name="NPS" sheetId="16" r:id="rId12"/>
    <sheet name="OIG" sheetId="13" r:id="rId13"/>
    <sheet name="ONRR" sheetId="9" r:id="rId14"/>
    <sheet name="OSMRE" sheetId="15" r:id="rId15"/>
    <sheet name="OSSOL" sheetId="20" r:id="rId16"/>
    <sheet name="USGS" sheetId="7" r:id="rId17"/>
  </sheets>
  <definedNames>
    <definedName name="_xlnm.Print_Area" localSheetId="2">BIA!$A$6:$N$29</definedName>
    <definedName name="_xlnm.Print_Area" localSheetId="3">BIE!$A$6:$N$29</definedName>
    <definedName name="_xlnm.Print_Area" localSheetId="4">BLM!$A$6:$N$29</definedName>
    <definedName name="_xlnm.Print_Area" localSheetId="5">BOEM!$A$6:$N$29</definedName>
    <definedName name="_xlnm.Print_Area" localSheetId="6">BOR!$A$6:$N$29</definedName>
    <definedName name="_xlnm.Print_Area" localSheetId="7">BSEE!$A$6:$N$29</definedName>
    <definedName name="_xlnm.Print_Area" localSheetId="8">BTFA!$A$6:$N$29</definedName>
    <definedName name="_xlnm.Print_Area" localSheetId="9">FWS!$A$6:$N$29</definedName>
    <definedName name="_xlnm.Print_Area" localSheetId="0">'Instruction Sheet'!$A$1:$M$63</definedName>
    <definedName name="_xlnm.Print_Area" localSheetId="10">NIGC!$A$6:$N$29</definedName>
    <definedName name="_xlnm.Print_Area" localSheetId="11">NPS!$A$6:$N$29</definedName>
    <definedName name="_xlnm.Print_Area" localSheetId="12">OIG!$A$6:$N$29</definedName>
    <definedName name="_xlnm.Print_Area" localSheetId="13">ONRR!$A$6:$N$29</definedName>
    <definedName name="_xlnm.Print_Area" localSheetId="14">OSMRE!$A$6:$N$29</definedName>
    <definedName name="_xlnm.Print_Area" localSheetId="15">OSSOL!$A$6:$N$29</definedName>
    <definedName name="_xlnm.Print_Area" localSheetId="16">USGS!$A$6:$N$25</definedName>
    <definedName name="_xlnm.Print_Titles" localSheetId="2">BIA!$12:$13</definedName>
    <definedName name="_xlnm.Print_Titles" localSheetId="3">BIE!$12:$13</definedName>
    <definedName name="_xlnm.Print_Titles" localSheetId="4">BLM!$12:$13</definedName>
    <definedName name="_xlnm.Print_Titles" localSheetId="5">BOEM!$12:$13</definedName>
    <definedName name="_xlnm.Print_Titles" localSheetId="6">BOR!$12:$13</definedName>
    <definedName name="_xlnm.Print_Titles" localSheetId="7">BSEE!$12:$13</definedName>
    <definedName name="_xlnm.Print_Titles" localSheetId="8">BTFA!$12:$13</definedName>
    <definedName name="_xlnm.Print_Titles" localSheetId="9">FWS!$12:$13</definedName>
    <definedName name="_xlnm.Print_Titles" localSheetId="10">NIGC!$12:$13</definedName>
    <definedName name="_xlnm.Print_Titles" localSheetId="11">NPS!$12:$13</definedName>
    <definedName name="_xlnm.Print_Titles" localSheetId="12">OIG!$12:$13</definedName>
    <definedName name="_xlnm.Print_Titles" localSheetId="13">ONRR!$12:$13</definedName>
    <definedName name="_xlnm.Print_Titles" localSheetId="14">OSMRE!$12:$13</definedName>
    <definedName name="_xlnm.Print_Titles" localSheetId="15">OSSOL!$12:$13</definedName>
    <definedName name="_xlnm.Print_Titles" localSheetId="16">USGS!$12:$13</definedName>
    <definedName name="Z_46D91775_94C2_49FF_9613_A9FB49F1B179_.wvu.Cols" localSheetId="2" hidden="1">BIA!$E:$E</definedName>
    <definedName name="Z_46D91775_94C2_49FF_9613_A9FB49F1B179_.wvu.Cols" localSheetId="3" hidden="1">BIE!$E:$E</definedName>
    <definedName name="Z_46D91775_94C2_49FF_9613_A9FB49F1B179_.wvu.Cols" localSheetId="4" hidden="1">BLM!$E:$E</definedName>
    <definedName name="Z_46D91775_94C2_49FF_9613_A9FB49F1B179_.wvu.Cols" localSheetId="5" hidden="1">BOEM!$E:$E</definedName>
    <definedName name="Z_46D91775_94C2_49FF_9613_A9FB49F1B179_.wvu.Cols" localSheetId="6" hidden="1">BOR!$E:$E</definedName>
    <definedName name="Z_46D91775_94C2_49FF_9613_A9FB49F1B179_.wvu.Cols" localSheetId="7" hidden="1">BSEE!$E:$E</definedName>
    <definedName name="Z_46D91775_94C2_49FF_9613_A9FB49F1B179_.wvu.Cols" localSheetId="8" hidden="1">BTFA!$E:$E</definedName>
    <definedName name="Z_46D91775_94C2_49FF_9613_A9FB49F1B179_.wvu.Cols" localSheetId="9" hidden="1">FWS!$E:$E</definedName>
    <definedName name="Z_46D91775_94C2_49FF_9613_A9FB49F1B179_.wvu.Cols" localSheetId="10" hidden="1">NIGC!$E:$E</definedName>
    <definedName name="Z_46D91775_94C2_49FF_9613_A9FB49F1B179_.wvu.Cols" localSheetId="11" hidden="1">NPS!$E:$E</definedName>
    <definedName name="Z_46D91775_94C2_49FF_9613_A9FB49F1B179_.wvu.Cols" localSheetId="12" hidden="1">OIG!$E:$E</definedName>
    <definedName name="Z_46D91775_94C2_49FF_9613_A9FB49F1B179_.wvu.Cols" localSheetId="13" hidden="1">ONRR!$E:$E</definedName>
    <definedName name="Z_46D91775_94C2_49FF_9613_A9FB49F1B179_.wvu.Cols" localSheetId="14" hidden="1">OSMRE!$E:$E</definedName>
    <definedName name="Z_46D91775_94C2_49FF_9613_A9FB49F1B179_.wvu.Cols" localSheetId="15" hidden="1">OSSOL!$E:$E</definedName>
    <definedName name="Z_46D91775_94C2_49FF_9613_A9FB49F1B179_.wvu.Cols" localSheetId="16" hidden="1">USGS!$E:$E</definedName>
    <definedName name="Z_46D91775_94C2_49FF_9613_A9FB49F1B179_.wvu.PrintArea" localSheetId="2" hidden="1">BIA!$A$1:$N$417</definedName>
    <definedName name="Z_46D91775_94C2_49FF_9613_A9FB49F1B179_.wvu.PrintArea" localSheetId="3" hidden="1">BIE!$A$1:$N$417</definedName>
    <definedName name="Z_46D91775_94C2_49FF_9613_A9FB49F1B179_.wvu.PrintArea" localSheetId="4" hidden="1">BLM!$A$1:$N$417</definedName>
    <definedName name="Z_46D91775_94C2_49FF_9613_A9FB49F1B179_.wvu.PrintArea" localSheetId="5" hidden="1">BOEM!$A$1:$N$417</definedName>
    <definedName name="Z_46D91775_94C2_49FF_9613_A9FB49F1B179_.wvu.PrintArea" localSheetId="6" hidden="1">BOR!$A$1:$N$417</definedName>
    <definedName name="Z_46D91775_94C2_49FF_9613_A9FB49F1B179_.wvu.PrintArea" localSheetId="7" hidden="1">BSEE!$A$1:$N$417</definedName>
    <definedName name="Z_46D91775_94C2_49FF_9613_A9FB49F1B179_.wvu.PrintArea" localSheetId="8" hidden="1">BTFA!$A$1:$N$417</definedName>
    <definedName name="Z_46D91775_94C2_49FF_9613_A9FB49F1B179_.wvu.PrintArea" localSheetId="9" hidden="1">FWS!$A$1:$N$417</definedName>
    <definedName name="Z_46D91775_94C2_49FF_9613_A9FB49F1B179_.wvu.PrintArea" localSheetId="10" hidden="1">NIGC!$A$1:$N$417</definedName>
    <definedName name="Z_46D91775_94C2_49FF_9613_A9FB49F1B179_.wvu.PrintArea" localSheetId="11" hidden="1">NPS!$A$1:$N$417</definedName>
    <definedName name="Z_46D91775_94C2_49FF_9613_A9FB49F1B179_.wvu.PrintArea" localSheetId="12" hidden="1">OIG!$A$1:$N$417</definedName>
    <definedName name="Z_46D91775_94C2_49FF_9613_A9FB49F1B179_.wvu.PrintArea" localSheetId="13" hidden="1">ONRR!$A$1:$N$417</definedName>
    <definedName name="Z_46D91775_94C2_49FF_9613_A9FB49F1B179_.wvu.PrintArea" localSheetId="14" hidden="1">OSMRE!$A$1:$N$417</definedName>
    <definedName name="Z_46D91775_94C2_49FF_9613_A9FB49F1B179_.wvu.PrintArea" localSheetId="15" hidden="1">OSSOL!$A$1:$N$417</definedName>
    <definedName name="Z_46D91775_94C2_49FF_9613_A9FB49F1B179_.wvu.PrintArea" localSheetId="16" hidden="1">USGS!$A$1:$N$413</definedName>
    <definedName name="Z_46D91775_94C2_49FF_9613_A9FB49F1B179_.wvu.PrintTitles" localSheetId="2" hidden="1">BIA!$12:$13</definedName>
    <definedName name="Z_46D91775_94C2_49FF_9613_A9FB49F1B179_.wvu.PrintTitles" localSheetId="3" hidden="1">BIE!$12:$13</definedName>
    <definedName name="Z_46D91775_94C2_49FF_9613_A9FB49F1B179_.wvu.PrintTitles" localSheetId="4" hidden="1">BLM!$12:$13</definedName>
    <definedName name="Z_46D91775_94C2_49FF_9613_A9FB49F1B179_.wvu.PrintTitles" localSheetId="5" hidden="1">BOEM!$12:$13</definedName>
    <definedName name="Z_46D91775_94C2_49FF_9613_A9FB49F1B179_.wvu.PrintTitles" localSheetId="6" hidden="1">BOR!$12:$13</definedName>
    <definedName name="Z_46D91775_94C2_49FF_9613_A9FB49F1B179_.wvu.PrintTitles" localSheetId="7" hidden="1">BSEE!$12:$13</definedName>
    <definedName name="Z_46D91775_94C2_49FF_9613_A9FB49F1B179_.wvu.PrintTitles" localSheetId="8" hidden="1">BTFA!$12:$13</definedName>
    <definedName name="Z_46D91775_94C2_49FF_9613_A9FB49F1B179_.wvu.PrintTitles" localSheetId="9" hidden="1">FWS!$12:$13</definedName>
    <definedName name="Z_46D91775_94C2_49FF_9613_A9FB49F1B179_.wvu.PrintTitles" localSheetId="10" hidden="1">NIGC!$12:$13</definedName>
    <definedName name="Z_46D91775_94C2_49FF_9613_A9FB49F1B179_.wvu.PrintTitles" localSheetId="11" hidden="1">NPS!$12:$13</definedName>
    <definedName name="Z_46D91775_94C2_49FF_9613_A9FB49F1B179_.wvu.PrintTitles" localSheetId="12" hidden="1">OIG!$12:$13</definedName>
    <definedName name="Z_46D91775_94C2_49FF_9613_A9FB49F1B179_.wvu.PrintTitles" localSheetId="13" hidden="1">ONRR!$12:$13</definedName>
    <definedName name="Z_46D91775_94C2_49FF_9613_A9FB49F1B179_.wvu.PrintTitles" localSheetId="14" hidden="1">OSMRE!$12:$13</definedName>
    <definedName name="Z_46D91775_94C2_49FF_9613_A9FB49F1B179_.wvu.PrintTitles" localSheetId="15" hidden="1">OSSOL!$12:$13</definedName>
    <definedName name="Z_46D91775_94C2_49FF_9613_A9FB49F1B179_.wvu.PrintTitles" localSheetId="16" hidden="1">USGS!$12:$13</definedName>
    <definedName name="Z_46D91775_94C2_49FF_9613_A9FB49F1B179_.wvu.Rows" localSheetId="2" hidden="1">BIA!$1:$1</definedName>
    <definedName name="Z_46D91775_94C2_49FF_9613_A9FB49F1B179_.wvu.Rows" localSheetId="3" hidden="1">BIE!$1:$1</definedName>
    <definedName name="Z_46D91775_94C2_49FF_9613_A9FB49F1B179_.wvu.Rows" localSheetId="4" hidden="1">BLM!$1:$1</definedName>
    <definedName name="Z_46D91775_94C2_49FF_9613_A9FB49F1B179_.wvu.Rows" localSheetId="5" hidden="1">BOEM!$1:$1</definedName>
    <definedName name="Z_46D91775_94C2_49FF_9613_A9FB49F1B179_.wvu.Rows" localSheetId="6" hidden="1">BOR!$1:$1</definedName>
    <definedName name="Z_46D91775_94C2_49FF_9613_A9FB49F1B179_.wvu.Rows" localSheetId="7" hidden="1">BSEE!$1:$1</definedName>
    <definedName name="Z_46D91775_94C2_49FF_9613_A9FB49F1B179_.wvu.Rows" localSheetId="8" hidden="1">BTFA!$1:$1</definedName>
    <definedName name="Z_46D91775_94C2_49FF_9613_A9FB49F1B179_.wvu.Rows" localSheetId="9" hidden="1">FWS!$1:$1</definedName>
    <definedName name="Z_46D91775_94C2_49FF_9613_A9FB49F1B179_.wvu.Rows" localSheetId="10" hidden="1">NIGC!$1:$1</definedName>
    <definedName name="Z_46D91775_94C2_49FF_9613_A9FB49F1B179_.wvu.Rows" localSheetId="11" hidden="1">NPS!$1:$1</definedName>
    <definedName name="Z_46D91775_94C2_49FF_9613_A9FB49F1B179_.wvu.Rows" localSheetId="12" hidden="1">OIG!$1:$1</definedName>
    <definedName name="Z_46D91775_94C2_49FF_9613_A9FB49F1B179_.wvu.Rows" localSheetId="13" hidden="1">ONRR!$1:$1</definedName>
    <definedName name="Z_46D91775_94C2_49FF_9613_A9FB49F1B179_.wvu.Rows" localSheetId="14" hidden="1">OSMRE!$1:$1</definedName>
    <definedName name="Z_46D91775_94C2_49FF_9613_A9FB49F1B179_.wvu.Rows" localSheetId="15" hidden="1">OSSOL!$1:$1</definedName>
    <definedName name="Z_46D91775_94C2_49FF_9613_A9FB49F1B179_.wvu.Rows" localSheetId="16" hidden="1">USGS!$1:$1</definedName>
  </definedNames>
  <calcPr calcId="191028"/>
  <customWorkbookViews>
    <customWorkbookView name="srlam - Personal View" guid="{46D91775-94C2-49FF-9613-A9FB49F1B179}" mergeInterval="0" personalView="1" maximized="1" xWindow="1" yWindow="1" windowWidth="1148" windowHeight="643" activeSheetId="2"/>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8" i="21" l="1"/>
  <c r="A22" i="21"/>
  <c r="A26" i="21"/>
  <c r="A30" i="21" s="1"/>
  <c r="A34" i="21" s="1"/>
  <c r="A38" i="21" s="1"/>
  <c r="A42" i="21" s="1"/>
  <c r="A46" i="21" s="1"/>
  <c r="A50" i="21" s="1"/>
  <c r="A54" i="21" s="1"/>
  <c r="A58" i="21" s="1"/>
  <c r="A62" i="21" s="1"/>
  <c r="A66" i="21" s="1"/>
  <c r="A70" i="21" s="1"/>
  <c r="A74" i="21" s="1"/>
  <c r="A78" i="21" s="1"/>
  <c r="A82" i="21" s="1"/>
  <c r="A86" i="21" s="1"/>
  <c r="A90" i="21" s="1"/>
  <c r="A94" i="21" s="1"/>
  <c r="A98" i="21" s="1"/>
  <c r="A102" i="21" s="1"/>
  <c r="A106" i="21" s="1"/>
  <c r="A110" i="21" s="1"/>
  <c r="A114" i="21" s="1"/>
  <c r="A118" i="21" s="1"/>
  <c r="A122" i="21" s="1"/>
  <c r="A126" i="21" s="1"/>
  <c r="A130" i="21" s="1"/>
  <c r="A134" i="21" s="1"/>
  <c r="A138" i="21" s="1"/>
  <c r="A142" i="21" s="1"/>
  <c r="A146" i="21" s="1"/>
  <c r="A150" i="21" s="1"/>
  <c r="A154" i="21" s="1"/>
  <c r="A158" i="21" s="1"/>
  <c r="A162" i="21" s="1"/>
  <c r="A166" i="21" s="1"/>
  <c r="A170" i="21" s="1"/>
  <c r="A174" i="21" s="1"/>
  <c r="A178" i="21" s="1"/>
  <c r="A182" i="21" s="1"/>
  <c r="A186" i="21" s="1"/>
  <c r="A190" i="21" s="1"/>
  <c r="A194" i="21" s="1"/>
  <c r="A198" i="21" s="1"/>
  <c r="A202" i="21" s="1"/>
  <c r="A206" i="21" s="1"/>
  <c r="A210" i="21" s="1"/>
  <c r="A214" i="21" s="1"/>
  <c r="A218" i="21" s="1"/>
  <c r="A222" i="21" s="1"/>
  <c r="A226" i="21" s="1"/>
  <c r="A230" i="21" s="1"/>
  <c r="A234" i="21" s="1"/>
  <c r="A238" i="21" s="1"/>
  <c r="A242" i="21" s="1"/>
  <c r="A246" i="21" s="1"/>
  <c r="A250" i="21" s="1"/>
  <c r="A254" i="21" s="1"/>
  <c r="A258" i="21" s="1"/>
  <c r="A262" i="21" s="1"/>
  <c r="A266" i="21" s="1"/>
  <c r="A270" i="21" s="1"/>
  <c r="A274" i="21" s="1"/>
  <c r="A278" i="21" s="1"/>
  <c r="A282" i="21" s="1"/>
  <c r="A286" i="21" s="1"/>
  <c r="A290" i="21" s="1"/>
  <c r="A294" i="21" s="1"/>
  <c r="A298" i="21" s="1"/>
  <c r="A302" i="21" s="1"/>
  <c r="A306" i="21" s="1"/>
  <c r="A310" i="21" s="1"/>
  <c r="A314" i="21" s="1"/>
  <c r="A318" i="21" s="1"/>
  <c r="A322" i="21" s="1"/>
  <c r="A326" i="21" s="1"/>
  <c r="A330" i="21" s="1"/>
  <c r="A334" i="21" s="1"/>
  <c r="A338" i="21" s="1"/>
  <c r="A342" i="21" s="1"/>
  <c r="A346" i="21" s="1"/>
  <c r="A350" i="21" s="1"/>
  <c r="A354" i="21" s="1"/>
  <c r="A358" i="21" s="1"/>
  <c r="A362" i="21" s="1"/>
  <c r="A366" i="21" s="1"/>
  <c r="A370" i="21" s="1"/>
  <c r="A374" i="21" s="1"/>
  <c r="A378" i="21" s="1"/>
  <c r="A382" i="21" s="1"/>
  <c r="A386" i="21" s="1"/>
  <c r="A390" i="21" s="1"/>
  <c r="A394" i="21" s="1"/>
  <c r="A398" i="21" s="1"/>
  <c r="A402" i="21" s="1"/>
  <c r="A406" i="21" s="1"/>
  <c r="A410" i="21" s="1"/>
  <c r="A414" i="21" s="1"/>
  <c r="V179" i="21"/>
  <c r="V183" i="21"/>
  <c r="V187" i="21"/>
  <c r="V191" i="21"/>
  <c r="V195" i="21"/>
  <c r="V199" i="21"/>
  <c r="V203" i="21"/>
  <c r="V207" i="21"/>
  <c r="V211" i="21"/>
  <c r="V215" i="21"/>
  <c r="V219" i="21"/>
  <c r="V223" i="21"/>
  <c r="V227" i="21"/>
  <c r="V231" i="21"/>
  <c r="V235" i="21"/>
  <c r="V239" i="21"/>
  <c r="V243" i="21"/>
  <c r="V247" i="21"/>
  <c r="V251" i="21"/>
  <c r="V255" i="21"/>
  <c r="V259" i="21"/>
  <c r="V263" i="21"/>
  <c r="V267" i="21"/>
  <c r="V271" i="21"/>
  <c r="V275" i="21"/>
  <c r="V279" i="21"/>
  <c r="V283" i="21"/>
  <c r="V287" i="21"/>
  <c r="V291" i="21"/>
  <c r="V295" i="21"/>
  <c r="V299" i="21"/>
  <c r="V303" i="21"/>
  <c r="V307" i="21"/>
  <c r="V311" i="21"/>
  <c r="V315" i="21"/>
  <c r="V319" i="21"/>
  <c r="V323" i="21"/>
  <c r="V327" i="21"/>
  <c r="V331" i="21"/>
  <c r="V335" i="21"/>
  <c r="V339" i="21"/>
  <c r="V343" i="21"/>
  <c r="V347" i="21"/>
  <c r="V351" i="21"/>
  <c r="V355" i="21"/>
  <c r="V359" i="21"/>
  <c r="V363" i="21"/>
  <c r="V367" i="21"/>
  <c r="V371" i="21"/>
  <c r="V375" i="21"/>
  <c r="V379" i="21"/>
  <c r="V383" i="21"/>
  <c r="V387" i="21"/>
  <c r="V391" i="21"/>
  <c r="V395" i="21"/>
  <c r="V399" i="21"/>
  <c r="V403" i="21"/>
  <c r="V407" i="21"/>
  <c r="V411" i="21"/>
  <c r="V415" i="21"/>
  <c r="Q422" i="21"/>
  <c r="H9" i="21" s="1"/>
  <c r="Q423" i="21"/>
  <c r="A5" i="21" s="1"/>
  <c r="Q423" i="20"/>
  <c r="A5" i="20" s="1"/>
  <c r="Q422" i="20"/>
  <c r="V415" i="20"/>
  <c r="V411" i="20"/>
  <c r="V407" i="20"/>
  <c r="V403" i="20"/>
  <c r="V399" i="20"/>
  <c r="V395" i="20"/>
  <c r="V391" i="20"/>
  <c r="V387" i="20"/>
  <c r="V383" i="20"/>
  <c r="V379" i="20"/>
  <c r="V375" i="20"/>
  <c r="V371" i="20"/>
  <c r="V367" i="20"/>
  <c r="V363" i="20"/>
  <c r="V359" i="20"/>
  <c r="V355" i="20"/>
  <c r="V351" i="20"/>
  <c r="V347" i="20"/>
  <c r="V343" i="20"/>
  <c r="V339" i="20"/>
  <c r="V335" i="20"/>
  <c r="V331" i="20"/>
  <c r="V327" i="20"/>
  <c r="V323" i="20"/>
  <c r="V319" i="20"/>
  <c r="V315" i="20"/>
  <c r="V311" i="20"/>
  <c r="V307" i="20"/>
  <c r="V303" i="20"/>
  <c r="V299" i="20"/>
  <c r="V295" i="20"/>
  <c r="V291" i="20"/>
  <c r="V287" i="20"/>
  <c r="V283" i="20"/>
  <c r="V279" i="20"/>
  <c r="V275" i="20"/>
  <c r="V271" i="20"/>
  <c r="V267" i="20"/>
  <c r="V263" i="20"/>
  <c r="V259" i="20"/>
  <c r="V255" i="20"/>
  <c r="V251" i="20"/>
  <c r="V247" i="20"/>
  <c r="V243" i="20"/>
  <c r="V239" i="20"/>
  <c r="V235" i="20"/>
  <c r="V231" i="20"/>
  <c r="V227" i="20"/>
  <c r="V223" i="20"/>
  <c r="V219" i="20"/>
  <c r="V215" i="20"/>
  <c r="V211" i="20"/>
  <c r="V207" i="20"/>
  <c r="V203" i="20"/>
  <c r="V199" i="20"/>
  <c r="V195" i="20"/>
  <c r="V191" i="20"/>
  <c r="V187" i="20"/>
  <c r="V183" i="20"/>
  <c r="V179" i="20"/>
  <c r="A18" i="20"/>
  <c r="A22" i="20" s="1"/>
  <c r="A26" i="20" s="1"/>
  <c r="A30" i="20" s="1"/>
  <c r="A34" i="20" s="1"/>
  <c r="A38" i="20" s="1"/>
  <c r="A42" i="20" s="1"/>
  <c r="A46" i="20" s="1"/>
  <c r="A50" i="20" s="1"/>
  <c r="A54" i="20" s="1"/>
  <c r="A58" i="20" s="1"/>
  <c r="A62" i="20" s="1"/>
  <c r="A66" i="20" s="1"/>
  <c r="A70" i="20" s="1"/>
  <c r="A74" i="20" s="1"/>
  <c r="A78" i="20" s="1"/>
  <c r="A82" i="20" s="1"/>
  <c r="A86" i="20" s="1"/>
  <c r="A90" i="20" s="1"/>
  <c r="A94" i="20" s="1"/>
  <c r="A98" i="20" s="1"/>
  <c r="A102" i="20" s="1"/>
  <c r="A106" i="20" s="1"/>
  <c r="A110" i="20" s="1"/>
  <c r="A114" i="20" s="1"/>
  <c r="A118" i="20" s="1"/>
  <c r="A122" i="20" s="1"/>
  <c r="A126" i="20" s="1"/>
  <c r="A130" i="20" s="1"/>
  <c r="A134" i="20" s="1"/>
  <c r="A138" i="20" s="1"/>
  <c r="A142" i="20" s="1"/>
  <c r="A146" i="20" s="1"/>
  <c r="A150" i="20" s="1"/>
  <c r="A154" i="20" s="1"/>
  <c r="A158" i="20" s="1"/>
  <c r="A162" i="20" s="1"/>
  <c r="A166" i="20" s="1"/>
  <c r="A170" i="20" s="1"/>
  <c r="A174" i="20" s="1"/>
  <c r="A178" i="20" s="1"/>
  <c r="A182" i="20" s="1"/>
  <c r="A186" i="20" s="1"/>
  <c r="A190" i="20" s="1"/>
  <c r="A194" i="20" s="1"/>
  <c r="A198" i="20" s="1"/>
  <c r="A202" i="20" s="1"/>
  <c r="A206" i="20" s="1"/>
  <c r="A210" i="20" s="1"/>
  <c r="A214" i="20" s="1"/>
  <c r="A218" i="20" s="1"/>
  <c r="A222" i="20" s="1"/>
  <c r="A226" i="20" s="1"/>
  <c r="A230" i="20" s="1"/>
  <c r="A234" i="20" s="1"/>
  <c r="A238" i="20" s="1"/>
  <c r="A242" i="20" s="1"/>
  <c r="A246" i="20" s="1"/>
  <c r="A250" i="20" s="1"/>
  <c r="A254" i="20" s="1"/>
  <c r="A258" i="20" s="1"/>
  <c r="A262" i="20" s="1"/>
  <c r="A266" i="20" s="1"/>
  <c r="A270" i="20" s="1"/>
  <c r="A274" i="20" s="1"/>
  <c r="A278" i="20" s="1"/>
  <c r="A282" i="20" s="1"/>
  <c r="A286" i="20" s="1"/>
  <c r="A290" i="20" s="1"/>
  <c r="A294" i="20" s="1"/>
  <c r="A298" i="20" s="1"/>
  <c r="A302" i="20" s="1"/>
  <c r="A306" i="20" s="1"/>
  <c r="A310" i="20" s="1"/>
  <c r="A314" i="20" s="1"/>
  <c r="A318" i="20" s="1"/>
  <c r="A322" i="20" s="1"/>
  <c r="A326" i="20" s="1"/>
  <c r="A330" i="20" s="1"/>
  <c r="A334" i="20" s="1"/>
  <c r="A338" i="20" s="1"/>
  <c r="A342" i="20" s="1"/>
  <c r="A346" i="20" s="1"/>
  <c r="A350" i="20" s="1"/>
  <c r="A354" i="20" s="1"/>
  <c r="A358" i="20" s="1"/>
  <c r="A362" i="20" s="1"/>
  <c r="A366" i="20" s="1"/>
  <c r="A370" i="20" s="1"/>
  <c r="A374" i="20" s="1"/>
  <c r="A378" i="20" s="1"/>
  <c r="A382" i="20" s="1"/>
  <c r="A386" i="20" s="1"/>
  <c r="A390" i="20" s="1"/>
  <c r="A394" i="20" s="1"/>
  <c r="A398" i="20" s="1"/>
  <c r="A402" i="20" s="1"/>
  <c r="A406" i="20" s="1"/>
  <c r="A410" i="20" s="1"/>
  <c r="A414" i="20" s="1"/>
  <c r="H9" i="20"/>
  <c r="A18" i="17"/>
  <c r="A22" i="17" s="1"/>
  <c r="A26" i="17" s="1"/>
  <c r="A30" i="17" s="1"/>
  <c r="A34" i="17" s="1"/>
  <c r="A38" i="17" s="1"/>
  <c r="A42" i="17" s="1"/>
  <c r="A46" i="17" s="1"/>
  <c r="A50" i="17" s="1"/>
  <c r="A54" i="17" s="1"/>
  <c r="A58" i="17" s="1"/>
  <c r="A62" i="17" s="1"/>
  <c r="A66" i="17" s="1"/>
  <c r="A70" i="17" s="1"/>
  <c r="A74" i="17" s="1"/>
  <c r="A78" i="17" s="1"/>
  <c r="A82" i="17" s="1"/>
  <c r="A86" i="17" s="1"/>
  <c r="A90" i="17" s="1"/>
  <c r="A94" i="17" s="1"/>
  <c r="A98" i="17" s="1"/>
  <c r="A102" i="17" s="1"/>
  <c r="A106" i="17" s="1"/>
  <c r="A110" i="17" s="1"/>
  <c r="A114" i="17" s="1"/>
  <c r="A118" i="17" s="1"/>
  <c r="A122" i="17" s="1"/>
  <c r="A126" i="17" s="1"/>
  <c r="A130" i="17" s="1"/>
  <c r="A134" i="17" s="1"/>
  <c r="A138" i="17" s="1"/>
  <c r="A142" i="17" s="1"/>
  <c r="A146" i="17" s="1"/>
  <c r="A150" i="17" s="1"/>
  <c r="A154" i="17" s="1"/>
  <c r="A158" i="17" s="1"/>
  <c r="A162" i="17" s="1"/>
  <c r="A166" i="17" s="1"/>
  <c r="A170" i="17" s="1"/>
  <c r="A174" i="17" s="1"/>
  <c r="A178" i="17" s="1"/>
  <c r="A182" i="17" s="1"/>
  <c r="A186" i="17" s="1"/>
  <c r="A190" i="17" s="1"/>
  <c r="A194" i="17" s="1"/>
  <c r="A198" i="17" s="1"/>
  <c r="A202" i="17" s="1"/>
  <c r="A206" i="17" s="1"/>
  <c r="A210" i="17" s="1"/>
  <c r="A214" i="17" s="1"/>
  <c r="A218" i="17" s="1"/>
  <c r="A222" i="17" s="1"/>
  <c r="A226" i="17" s="1"/>
  <c r="A230" i="17" s="1"/>
  <c r="A234" i="17" s="1"/>
  <c r="A238" i="17" s="1"/>
  <c r="A242" i="17" s="1"/>
  <c r="A246" i="17" s="1"/>
  <c r="A250" i="17" s="1"/>
  <c r="A254" i="17" s="1"/>
  <c r="A258" i="17" s="1"/>
  <c r="A262" i="17" s="1"/>
  <c r="A266" i="17" s="1"/>
  <c r="A270" i="17" s="1"/>
  <c r="A274" i="17" s="1"/>
  <c r="A278" i="17" s="1"/>
  <c r="A282" i="17" s="1"/>
  <c r="A286" i="17" s="1"/>
  <c r="A290" i="17" s="1"/>
  <c r="A294" i="17" s="1"/>
  <c r="A298" i="17" s="1"/>
  <c r="A302" i="17" s="1"/>
  <c r="A306" i="17" s="1"/>
  <c r="A310" i="17" s="1"/>
  <c r="A314" i="17" s="1"/>
  <c r="A318" i="17" s="1"/>
  <c r="A322" i="17" s="1"/>
  <c r="A326" i="17" s="1"/>
  <c r="A330" i="17" s="1"/>
  <c r="A334" i="17" s="1"/>
  <c r="A338" i="17" s="1"/>
  <c r="A342" i="17" s="1"/>
  <c r="A346" i="17" s="1"/>
  <c r="A350" i="17" s="1"/>
  <c r="A354" i="17" s="1"/>
  <c r="A358" i="17" s="1"/>
  <c r="A362" i="17" s="1"/>
  <c r="A366" i="17" s="1"/>
  <c r="A370" i="17" s="1"/>
  <c r="A374" i="17" s="1"/>
  <c r="A378" i="17" s="1"/>
  <c r="A382" i="17" s="1"/>
  <c r="A386" i="17" s="1"/>
  <c r="A390" i="17" s="1"/>
  <c r="A394" i="17" s="1"/>
  <c r="A398" i="17" s="1"/>
  <c r="A402" i="17" s="1"/>
  <c r="A406" i="17" s="1"/>
  <c r="A410" i="17" s="1"/>
  <c r="A414" i="17" s="1"/>
  <c r="V179" i="17"/>
  <c r="V183" i="17"/>
  <c r="V187" i="17"/>
  <c r="V191" i="17"/>
  <c r="V195" i="17"/>
  <c r="V199" i="17"/>
  <c r="V203" i="17"/>
  <c r="V207" i="17"/>
  <c r="V211" i="17"/>
  <c r="V215" i="17"/>
  <c r="V219" i="17"/>
  <c r="V223" i="17"/>
  <c r="V227" i="17"/>
  <c r="V231" i="17"/>
  <c r="V235" i="17"/>
  <c r="V239" i="17"/>
  <c r="V243" i="17"/>
  <c r="V247" i="17"/>
  <c r="V251" i="17"/>
  <c r="V255" i="17"/>
  <c r="V259" i="17"/>
  <c r="V263" i="17"/>
  <c r="V267" i="17"/>
  <c r="V271" i="17"/>
  <c r="V275" i="17"/>
  <c r="V279" i="17"/>
  <c r="V283" i="17"/>
  <c r="V287" i="17"/>
  <c r="V291" i="17"/>
  <c r="V295" i="17"/>
  <c r="V299" i="17"/>
  <c r="V303" i="17"/>
  <c r="V307" i="17"/>
  <c r="V311" i="17"/>
  <c r="V315" i="17"/>
  <c r="V319" i="17"/>
  <c r="V323" i="17"/>
  <c r="V327" i="17"/>
  <c r="V331" i="17"/>
  <c r="V335" i="17"/>
  <c r="V339" i="17"/>
  <c r="V343" i="17"/>
  <c r="V347" i="17"/>
  <c r="V351" i="17"/>
  <c r="V355" i="17"/>
  <c r="V359" i="17"/>
  <c r="V363" i="17"/>
  <c r="V367" i="17"/>
  <c r="V371" i="17"/>
  <c r="V375" i="17"/>
  <c r="V379" i="17"/>
  <c r="V383" i="17"/>
  <c r="V387" i="17"/>
  <c r="V391" i="17"/>
  <c r="V395" i="17"/>
  <c r="V399" i="17"/>
  <c r="V403" i="17"/>
  <c r="V407" i="17"/>
  <c r="V411" i="17"/>
  <c r="V415" i="17"/>
  <c r="Q422" i="17"/>
  <c r="H9" i="17" s="1"/>
  <c r="Q423" i="17"/>
  <c r="A5" i="17" s="1"/>
  <c r="A18" i="16"/>
  <c r="A22" i="16"/>
  <c r="A26" i="16"/>
  <c r="A30" i="16" s="1"/>
  <c r="A34" i="16" s="1"/>
  <c r="A38" i="16" s="1"/>
  <c r="A42" i="16" s="1"/>
  <c r="A46" i="16" s="1"/>
  <c r="A50" i="16" s="1"/>
  <c r="A54" i="16" s="1"/>
  <c r="A58" i="16" s="1"/>
  <c r="A62" i="16" s="1"/>
  <c r="A66" i="16" s="1"/>
  <c r="A70" i="16" s="1"/>
  <c r="A74" i="16" s="1"/>
  <c r="A78" i="16" s="1"/>
  <c r="A82" i="16" s="1"/>
  <c r="A86" i="16" s="1"/>
  <c r="A90" i="16" s="1"/>
  <c r="A94" i="16" s="1"/>
  <c r="A98" i="16" s="1"/>
  <c r="A102" i="16" s="1"/>
  <c r="A106" i="16" s="1"/>
  <c r="A110" i="16" s="1"/>
  <c r="A114" i="16" s="1"/>
  <c r="A118" i="16" s="1"/>
  <c r="A122" i="16" s="1"/>
  <c r="A126" i="16" s="1"/>
  <c r="A130" i="16" s="1"/>
  <c r="A134" i="16" s="1"/>
  <c r="A138" i="16" s="1"/>
  <c r="A142" i="16" s="1"/>
  <c r="A146" i="16" s="1"/>
  <c r="A150" i="16" s="1"/>
  <c r="A154" i="16" s="1"/>
  <c r="A158" i="16" s="1"/>
  <c r="A162" i="16" s="1"/>
  <c r="A166" i="16" s="1"/>
  <c r="A170" i="16" s="1"/>
  <c r="A174" i="16" s="1"/>
  <c r="A178" i="16" s="1"/>
  <c r="A182" i="16" s="1"/>
  <c r="A186" i="16" s="1"/>
  <c r="A190" i="16" s="1"/>
  <c r="A194" i="16" s="1"/>
  <c r="A198" i="16" s="1"/>
  <c r="A202" i="16" s="1"/>
  <c r="A206" i="16" s="1"/>
  <c r="A210" i="16" s="1"/>
  <c r="A214" i="16" s="1"/>
  <c r="A218" i="16" s="1"/>
  <c r="A222" i="16" s="1"/>
  <c r="A226" i="16" s="1"/>
  <c r="A230" i="16" s="1"/>
  <c r="A234" i="16" s="1"/>
  <c r="A238" i="16" s="1"/>
  <c r="A242" i="16" s="1"/>
  <c r="A246" i="16" s="1"/>
  <c r="A250" i="16" s="1"/>
  <c r="A254" i="16" s="1"/>
  <c r="A258" i="16" s="1"/>
  <c r="A262" i="16" s="1"/>
  <c r="A266" i="16" s="1"/>
  <c r="A270" i="16" s="1"/>
  <c r="A274" i="16" s="1"/>
  <c r="A278" i="16" s="1"/>
  <c r="A282" i="16" s="1"/>
  <c r="A286" i="16" s="1"/>
  <c r="A290" i="16" s="1"/>
  <c r="A294" i="16" s="1"/>
  <c r="A298" i="16" s="1"/>
  <c r="A302" i="16" s="1"/>
  <c r="A306" i="16" s="1"/>
  <c r="A310" i="16" s="1"/>
  <c r="A314" i="16" s="1"/>
  <c r="A318" i="16" s="1"/>
  <c r="A322" i="16" s="1"/>
  <c r="A326" i="16" s="1"/>
  <c r="A330" i="16" s="1"/>
  <c r="A334" i="16" s="1"/>
  <c r="A338" i="16" s="1"/>
  <c r="A342" i="16" s="1"/>
  <c r="A346" i="16" s="1"/>
  <c r="A350" i="16" s="1"/>
  <c r="A354" i="16" s="1"/>
  <c r="A358" i="16" s="1"/>
  <c r="A362" i="16" s="1"/>
  <c r="A366" i="16" s="1"/>
  <c r="A370" i="16" s="1"/>
  <c r="A374" i="16" s="1"/>
  <c r="A378" i="16" s="1"/>
  <c r="A382" i="16" s="1"/>
  <c r="A386" i="16" s="1"/>
  <c r="A390" i="16" s="1"/>
  <c r="A394" i="16" s="1"/>
  <c r="A398" i="16" s="1"/>
  <c r="A402" i="16" s="1"/>
  <c r="A406" i="16" s="1"/>
  <c r="A410" i="16" s="1"/>
  <c r="A414" i="16" s="1"/>
  <c r="V179" i="16"/>
  <c r="V183" i="16"/>
  <c r="V187" i="16"/>
  <c r="V191" i="16"/>
  <c r="V195" i="16"/>
  <c r="V199" i="16"/>
  <c r="V203" i="16"/>
  <c r="V207" i="16"/>
  <c r="V211" i="16"/>
  <c r="V215" i="16"/>
  <c r="V219" i="16"/>
  <c r="V223" i="16"/>
  <c r="V227" i="16"/>
  <c r="V231" i="16"/>
  <c r="V235" i="16"/>
  <c r="V239" i="16"/>
  <c r="V243" i="16"/>
  <c r="V247" i="16"/>
  <c r="V251" i="16"/>
  <c r="V255" i="16"/>
  <c r="V259" i="16"/>
  <c r="V263" i="16"/>
  <c r="V267" i="16"/>
  <c r="V271" i="16"/>
  <c r="V275" i="16"/>
  <c r="V279" i="16"/>
  <c r="V283" i="16"/>
  <c r="V287" i="16"/>
  <c r="V291" i="16"/>
  <c r="V295" i="16"/>
  <c r="V299" i="16"/>
  <c r="V303" i="16"/>
  <c r="V307" i="16"/>
  <c r="V311" i="16"/>
  <c r="V315" i="16"/>
  <c r="V319" i="16"/>
  <c r="V323" i="16"/>
  <c r="V327" i="16"/>
  <c r="V331" i="16"/>
  <c r="V335" i="16"/>
  <c r="V339" i="16"/>
  <c r="V343" i="16"/>
  <c r="V347" i="16"/>
  <c r="V351" i="16"/>
  <c r="V355" i="16"/>
  <c r="V359" i="16"/>
  <c r="V363" i="16"/>
  <c r="V367" i="16"/>
  <c r="V371" i="16"/>
  <c r="V375" i="16"/>
  <c r="V379" i="16"/>
  <c r="V383" i="16"/>
  <c r="V387" i="16"/>
  <c r="V391" i="16"/>
  <c r="V395" i="16"/>
  <c r="V399" i="16"/>
  <c r="V403" i="16"/>
  <c r="V407" i="16"/>
  <c r="V411" i="16"/>
  <c r="V415" i="16"/>
  <c r="Q422" i="16"/>
  <c r="H9" i="16" s="1"/>
  <c r="Q423" i="16"/>
  <c r="A5" i="16" s="1"/>
  <c r="A18" i="15"/>
  <c r="A22" i="15"/>
  <c r="A26" i="15" s="1"/>
  <c r="A30" i="15" s="1"/>
  <c r="A34" i="15" s="1"/>
  <c r="A38" i="15" s="1"/>
  <c r="A42" i="15" s="1"/>
  <c r="A46" i="15" s="1"/>
  <c r="A50" i="15" s="1"/>
  <c r="A54" i="15" s="1"/>
  <c r="A58" i="15" s="1"/>
  <c r="A62" i="15" s="1"/>
  <c r="A66" i="15" s="1"/>
  <c r="A70" i="15" s="1"/>
  <c r="A74" i="15" s="1"/>
  <c r="A78" i="15" s="1"/>
  <c r="A82" i="15" s="1"/>
  <c r="A86" i="15" s="1"/>
  <c r="A90" i="15" s="1"/>
  <c r="A94" i="15" s="1"/>
  <c r="A98" i="15" s="1"/>
  <c r="A102" i="15" s="1"/>
  <c r="A106" i="15" s="1"/>
  <c r="A110" i="15" s="1"/>
  <c r="A114" i="15" s="1"/>
  <c r="A118" i="15" s="1"/>
  <c r="A122" i="15" s="1"/>
  <c r="A126" i="15" s="1"/>
  <c r="A130" i="15" s="1"/>
  <c r="A134" i="15" s="1"/>
  <c r="A138" i="15" s="1"/>
  <c r="A142" i="15" s="1"/>
  <c r="A146" i="15" s="1"/>
  <c r="A150" i="15" s="1"/>
  <c r="A154" i="15" s="1"/>
  <c r="A158" i="15" s="1"/>
  <c r="A162" i="15" s="1"/>
  <c r="A166" i="15" s="1"/>
  <c r="A170" i="15" s="1"/>
  <c r="A174" i="15" s="1"/>
  <c r="A178" i="15" s="1"/>
  <c r="A182" i="15" s="1"/>
  <c r="A186" i="15" s="1"/>
  <c r="A190" i="15" s="1"/>
  <c r="A194" i="15" s="1"/>
  <c r="A198" i="15" s="1"/>
  <c r="A202" i="15" s="1"/>
  <c r="A206" i="15" s="1"/>
  <c r="A210" i="15" s="1"/>
  <c r="A214" i="15" s="1"/>
  <c r="A218" i="15" s="1"/>
  <c r="A222" i="15" s="1"/>
  <c r="A226" i="15" s="1"/>
  <c r="A230" i="15" s="1"/>
  <c r="A234" i="15" s="1"/>
  <c r="A238" i="15" s="1"/>
  <c r="A242" i="15" s="1"/>
  <c r="A246" i="15" s="1"/>
  <c r="A250" i="15" s="1"/>
  <c r="A254" i="15" s="1"/>
  <c r="A258" i="15" s="1"/>
  <c r="A262" i="15" s="1"/>
  <c r="A266" i="15" s="1"/>
  <c r="A270" i="15" s="1"/>
  <c r="A274" i="15" s="1"/>
  <c r="A278" i="15" s="1"/>
  <c r="A282" i="15" s="1"/>
  <c r="A286" i="15" s="1"/>
  <c r="A290" i="15" s="1"/>
  <c r="A294" i="15" s="1"/>
  <c r="A298" i="15" s="1"/>
  <c r="A302" i="15" s="1"/>
  <c r="A306" i="15" s="1"/>
  <c r="A310" i="15" s="1"/>
  <c r="A314" i="15" s="1"/>
  <c r="A318" i="15" s="1"/>
  <c r="A322" i="15" s="1"/>
  <c r="A326" i="15" s="1"/>
  <c r="A330" i="15" s="1"/>
  <c r="A334" i="15" s="1"/>
  <c r="A338" i="15" s="1"/>
  <c r="A342" i="15" s="1"/>
  <c r="A346" i="15" s="1"/>
  <c r="A350" i="15" s="1"/>
  <c r="A354" i="15" s="1"/>
  <c r="A358" i="15" s="1"/>
  <c r="A362" i="15" s="1"/>
  <c r="A366" i="15" s="1"/>
  <c r="A370" i="15" s="1"/>
  <c r="A374" i="15" s="1"/>
  <c r="A378" i="15" s="1"/>
  <c r="A382" i="15" s="1"/>
  <c r="A386" i="15" s="1"/>
  <c r="A390" i="15" s="1"/>
  <c r="A394" i="15" s="1"/>
  <c r="A398" i="15" s="1"/>
  <c r="A402" i="15" s="1"/>
  <c r="A406" i="15" s="1"/>
  <c r="A410" i="15" s="1"/>
  <c r="A414" i="15" s="1"/>
  <c r="V179" i="15"/>
  <c r="V183" i="15"/>
  <c r="V187" i="15"/>
  <c r="V191" i="15"/>
  <c r="V195" i="15"/>
  <c r="V199" i="15"/>
  <c r="V203" i="15"/>
  <c r="V207" i="15"/>
  <c r="V211" i="15"/>
  <c r="V215" i="15"/>
  <c r="V219" i="15"/>
  <c r="V223" i="15"/>
  <c r="V227" i="15"/>
  <c r="V231" i="15"/>
  <c r="V235" i="15"/>
  <c r="V239" i="15"/>
  <c r="V243" i="15"/>
  <c r="V247" i="15"/>
  <c r="V251" i="15"/>
  <c r="V255" i="15"/>
  <c r="V259" i="15"/>
  <c r="V263" i="15"/>
  <c r="V267" i="15"/>
  <c r="V271" i="15"/>
  <c r="V275" i="15"/>
  <c r="V279" i="15"/>
  <c r="V283" i="15"/>
  <c r="V287" i="15"/>
  <c r="V291" i="15"/>
  <c r="V295" i="15"/>
  <c r="V299" i="15"/>
  <c r="V303" i="15"/>
  <c r="V307" i="15"/>
  <c r="V311" i="15"/>
  <c r="V315" i="15"/>
  <c r="V319" i="15"/>
  <c r="V323" i="15"/>
  <c r="V327" i="15"/>
  <c r="V331" i="15"/>
  <c r="V335" i="15"/>
  <c r="V339" i="15"/>
  <c r="V343" i="15"/>
  <c r="V347" i="15"/>
  <c r="V351" i="15"/>
  <c r="V355" i="15"/>
  <c r="V359" i="15"/>
  <c r="V363" i="15"/>
  <c r="V367" i="15"/>
  <c r="V371" i="15"/>
  <c r="V375" i="15"/>
  <c r="V379" i="15"/>
  <c r="V383" i="15"/>
  <c r="V387" i="15"/>
  <c r="V391" i="15"/>
  <c r="V395" i="15"/>
  <c r="V399" i="15"/>
  <c r="V403" i="15"/>
  <c r="V407" i="15"/>
  <c r="V411" i="15"/>
  <c r="V415" i="15"/>
  <c r="Q422" i="15"/>
  <c r="H9" i="15" s="1"/>
  <c r="Q423" i="15"/>
  <c r="A5" i="15" s="1"/>
  <c r="J9" i="21" l="1"/>
  <c r="J9" i="20"/>
  <c r="J9" i="17"/>
  <c r="J9" i="16"/>
  <c r="J9" i="15"/>
  <c r="A18" i="14"/>
  <c r="A22" i="14"/>
  <c r="A26" i="14"/>
  <c r="A30" i="14"/>
  <c r="A34" i="14"/>
  <c r="A38" i="14"/>
  <c r="A42" i="14"/>
  <c r="A46" i="14"/>
  <c r="A50" i="14"/>
  <c r="A54" i="14" s="1"/>
  <c r="A58" i="14" s="1"/>
  <c r="A62" i="14" s="1"/>
  <c r="A66" i="14" s="1"/>
  <c r="A70" i="14" s="1"/>
  <c r="A74" i="14" s="1"/>
  <c r="A78" i="14" s="1"/>
  <c r="A82" i="14" s="1"/>
  <c r="A86" i="14" s="1"/>
  <c r="A90" i="14" s="1"/>
  <c r="A94" i="14" s="1"/>
  <c r="A98" i="14" s="1"/>
  <c r="A102" i="14" s="1"/>
  <c r="A106" i="14" s="1"/>
  <c r="A110" i="14" s="1"/>
  <c r="A114" i="14" s="1"/>
  <c r="A118" i="14" s="1"/>
  <c r="A122" i="14" s="1"/>
  <c r="A126" i="14" s="1"/>
  <c r="A130" i="14" s="1"/>
  <c r="A134" i="14" s="1"/>
  <c r="A138" i="14" s="1"/>
  <c r="A142" i="14" s="1"/>
  <c r="A146" i="14" s="1"/>
  <c r="A150" i="14" s="1"/>
  <c r="A154" i="14" s="1"/>
  <c r="A158" i="14" s="1"/>
  <c r="A162" i="14" s="1"/>
  <c r="A166" i="14" s="1"/>
  <c r="A170" i="14" s="1"/>
  <c r="A174" i="14" s="1"/>
  <c r="A178" i="14" s="1"/>
  <c r="A182" i="14" s="1"/>
  <c r="A186" i="14" s="1"/>
  <c r="A190" i="14" s="1"/>
  <c r="A194" i="14" s="1"/>
  <c r="A198" i="14" s="1"/>
  <c r="A202" i="14" s="1"/>
  <c r="A206" i="14" s="1"/>
  <c r="A210" i="14" s="1"/>
  <c r="A214" i="14" s="1"/>
  <c r="A218" i="14" s="1"/>
  <c r="A222" i="14" s="1"/>
  <c r="A226" i="14" s="1"/>
  <c r="A230" i="14" s="1"/>
  <c r="A234" i="14" s="1"/>
  <c r="A238" i="14" s="1"/>
  <c r="A242" i="14" s="1"/>
  <c r="A246" i="14" s="1"/>
  <c r="A250" i="14" s="1"/>
  <c r="A254" i="14" s="1"/>
  <c r="A258" i="14" s="1"/>
  <c r="A262" i="14" s="1"/>
  <c r="A266" i="14" s="1"/>
  <c r="A270" i="14" s="1"/>
  <c r="A274" i="14" s="1"/>
  <c r="A278" i="14" s="1"/>
  <c r="A282" i="14" s="1"/>
  <c r="A286" i="14" s="1"/>
  <c r="A290" i="14" s="1"/>
  <c r="A294" i="14" s="1"/>
  <c r="A298" i="14" s="1"/>
  <c r="A302" i="14" s="1"/>
  <c r="A306" i="14" s="1"/>
  <c r="A310" i="14" s="1"/>
  <c r="A314" i="14" s="1"/>
  <c r="A318" i="14" s="1"/>
  <c r="A322" i="14" s="1"/>
  <c r="A326" i="14" s="1"/>
  <c r="A330" i="14" s="1"/>
  <c r="A334" i="14" s="1"/>
  <c r="A338" i="14" s="1"/>
  <c r="A342" i="14" s="1"/>
  <c r="A346" i="14" s="1"/>
  <c r="A350" i="14" s="1"/>
  <c r="A354" i="14" s="1"/>
  <c r="A358" i="14" s="1"/>
  <c r="A362" i="14" s="1"/>
  <c r="A366" i="14" s="1"/>
  <c r="A370" i="14" s="1"/>
  <c r="A374" i="14" s="1"/>
  <c r="A378" i="14" s="1"/>
  <c r="A382" i="14" s="1"/>
  <c r="A386" i="14" s="1"/>
  <c r="A390" i="14" s="1"/>
  <c r="A394" i="14" s="1"/>
  <c r="A398" i="14" s="1"/>
  <c r="A402" i="14" s="1"/>
  <c r="A406" i="14" s="1"/>
  <c r="A410" i="14" s="1"/>
  <c r="A414" i="14" s="1"/>
  <c r="V179" i="14"/>
  <c r="V183" i="14"/>
  <c r="V187" i="14"/>
  <c r="V191" i="14"/>
  <c r="V195" i="14"/>
  <c r="V199" i="14"/>
  <c r="V203" i="14"/>
  <c r="V207" i="14"/>
  <c r="V211" i="14"/>
  <c r="V215" i="14"/>
  <c r="V219" i="14"/>
  <c r="V223" i="14"/>
  <c r="V227" i="14"/>
  <c r="V231" i="14"/>
  <c r="V235" i="14"/>
  <c r="V239" i="14"/>
  <c r="V243" i="14"/>
  <c r="V247" i="14"/>
  <c r="V251" i="14"/>
  <c r="V255" i="14"/>
  <c r="V259" i="14"/>
  <c r="V263" i="14"/>
  <c r="V267" i="14"/>
  <c r="V271" i="14"/>
  <c r="V275" i="14"/>
  <c r="V279" i="14"/>
  <c r="V283" i="14"/>
  <c r="V287" i="14"/>
  <c r="V291" i="14"/>
  <c r="V295" i="14"/>
  <c r="V299" i="14"/>
  <c r="V303" i="14"/>
  <c r="V307" i="14"/>
  <c r="V311" i="14"/>
  <c r="V315" i="14"/>
  <c r="V319" i="14"/>
  <c r="V323" i="14"/>
  <c r="V327" i="14"/>
  <c r="V331" i="14"/>
  <c r="V335" i="14"/>
  <c r="V339" i="14"/>
  <c r="V343" i="14"/>
  <c r="V347" i="14"/>
  <c r="V351" i="14"/>
  <c r="V355" i="14"/>
  <c r="V359" i="14"/>
  <c r="V363" i="14"/>
  <c r="V367" i="14"/>
  <c r="V371" i="14"/>
  <c r="V375" i="14"/>
  <c r="V379" i="14"/>
  <c r="V383" i="14"/>
  <c r="V387" i="14"/>
  <c r="V391" i="14"/>
  <c r="V395" i="14"/>
  <c r="V399" i="14"/>
  <c r="V403" i="14"/>
  <c r="V407" i="14"/>
  <c r="V411" i="14"/>
  <c r="V415" i="14"/>
  <c r="Q422" i="14"/>
  <c r="H9" i="14" s="1"/>
  <c r="Q423" i="14"/>
  <c r="A5" i="14" s="1"/>
  <c r="A18" i="13"/>
  <c r="A22" i="13"/>
  <c r="A26" i="13"/>
  <c r="A30" i="13" s="1"/>
  <c r="A34" i="13" s="1"/>
  <c r="A38" i="13" s="1"/>
  <c r="A42" i="13" s="1"/>
  <c r="A46" i="13" s="1"/>
  <c r="A50" i="13" s="1"/>
  <c r="A54" i="13" s="1"/>
  <c r="A58" i="13" s="1"/>
  <c r="A62" i="13" s="1"/>
  <c r="A66" i="13" s="1"/>
  <c r="A70" i="13" s="1"/>
  <c r="A74" i="13" s="1"/>
  <c r="A78" i="13" s="1"/>
  <c r="A82" i="13" s="1"/>
  <c r="A86" i="13" s="1"/>
  <c r="A90" i="13" s="1"/>
  <c r="A94" i="13" s="1"/>
  <c r="A98" i="13" s="1"/>
  <c r="A102" i="13" s="1"/>
  <c r="A106" i="13" s="1"/>
  <c r="A110" i="13" s="1"/>
  <c r="A114" i="13" s="1"/>
  <c r="A118" i="13" s="1"/>
  <c r="A122" i="13" s="1"/>
  <c r="A126" i="13" s="1"/>
  <c r="A130" i="13" s="1"/>
  <c r="A134" i="13" s="1"/>
  <c r="A138" i="13" s="1"/>
  <c r="A142" i="13" s="1"/>
  <c r="A146" i="13" s="1"/>
  <c r="A150" i="13" s="1"/>
  <c r="A154" i="13" s="1"/>
  <c r="A158" i="13" s="1"/>
  <c r="A162" i="13" s="1"/>
  <c r="A166" i="13" s="1"/>
  <c r="A170" i="13" s="1"/>
  <c r="A174" i="13" s="1"/>
  <c r="A178" i="13" s="1"/>
  <c r="A182" i="13" s="1"/>
  <c r="A186" i="13" s="1"/>
  <c r="A190" i="13" s="1"/>
  <c r="A194" i="13" s="1"/>
  <c r="A198" i="13" s="1"/>
  <c r="A202" i="13" s="1"/>
  <c r="A206" i="13" s="1"/>
  <c r="A210" i="13" s="1"/>
  <c r="A214" i="13" s="1"/>
  <c r="A218" i="13" s="1"/>
  <c r="A222" i="13" s="1"/>
  <c r="A226" i="13" s="1"/>
  <c r="A230" i="13" s="1"/>
  <c r="A234" i="13" s="1"/>
  <c r="A238" i="13" s="1"/>
  <c r="A242" i="13" s="1"/>
  <c r="A246" i="13" s="1"/>
  <c r="A250" i="13" s="1"/>
  <c r="A254" i="13" s="1"/>
  <c r="A258" i="13" s="1"/>
  <c r="A262" i="13" s="1"/>
  <c r="A266" i="13" s="1"/>
  <c r="A270" i="13" s="1"/>
  <c r="A274" i="13" s="1"/>
  <c r="A278" i="13" s="1"/>
  <c r="A282" i="13" s="1"/>
  <c r="A286" i="13" s="1"/>
  <c r="A290" i="13" s="1"/>
  <c r="A294" i="13" s="1"/>
  <c r="A298" i="13" s="1"/>
  <c r="A302" i="13" s="1"/>
  <c r="A306" i="13" s="1"/>
  <c r="A310" i="13" s="1"/>
  <c r="A314" i="13" s="1"/>
  <c r="A318" i="13" s="1"/>
  <c r="A322" i="13" s="1"/>
  <c r="A326" i="13" s="1"/>
  <c r="A330" i="13" s="1"/>
  <c r="A334" i="13" s="1"/>
  <c r="A338" i="13" s="1"/>
  <c r="A342" i="13" s="1"/>
  <c r="A346" i="13" s="1"/>
  <c r="A350" i="13" s="1"/>
  <c r="A354" i="13" s="1"/>
  <c r="A358" i="13" s="1"/>
  <c r="A362" i="13" s="1"/>
  <c r="A366" i="13" s="1"/>
  <c r="A370" i="13" s="1"/>
  <c r="A374" i="13" s="1"/>
  <c r="A378" i="13" s="1"/>
  <c r="A382" i="13" s="1"/>
  <c r="A386" i="13" s="1"/>
  <c r="A390" i="13" s="1"/>
  <c r="A394" i="13" s="1"/>
  <c r="A398" i="13" s="1"/>
  <c r="A402" i="13" s="1"/>
  <c r="A406" i="13" s="1"/>
  <c r="A410" i="13" s="1"/>
  <c r="A414" i="13" s="1"/>
  <c r="V179" i="13"/>
  <c r="V183" i="13"/>
  <c r="V187" i="13"/>
  <c r="V191" i="13"/>
  <c r="V195" i="13"/>
  <c r="V199" i="13"/>
  <c r="V203" i="13"/>
  <c r="V207" i="13"/>
  <c r="V211" i="13"/>
  <c r="V215" i="13"/>
  <c r="V219" i="13"/>
  <c r="V223" i="13"/>
  <c r="V227" i="13"/>
  <c r="V231" i="13"/>
  <c r="V235" i="13"/>
  <c r="V239" i="13"/>
  <c r="V243" i="13"/>
  <c r="V247" i="13"/>
  <c r="V251" i="13"/>
  <c r="V255" i="13"/>
  <c r="V259" i="13"/>
  <c r="V263" i="13"/>
  <c r="V267" i="13"/>
  <c r="V271" i="13"/>
  <c r="V275" i="13"/>
  <c r="V279" i="13"/>
  <c r="V283" i="13"/>
  <c r="V287" i="13"/>
  <c r="V291" i="13"/>
  <c r="V295" i="13"/>
  <c r="V299" i="13"/>
  <c r="V303" i="13"/>
  <c r="V307" i="13"/>
  <c r="V311" i="13"/>
  <c r="V315" i="13"/>
  <c r="V319" i="13"/>
  <c r="V323" i="13"/>
  <c r="V327" i="13"/>
  <c r="V331" i="13"/>
  <c r="V335" i="13"/>
  <c r="V339" i="13"/>
  <c r="V343" i="13"/>
  <c r="V347" i="13"/>
  <c r="V351" i="13"/>
  <c r="V355" i="13"/>
  <c r="V359" i="13"/>
  <c r="V363" i="13"/>
  <c r="V367" i="13"/>
  <c r="V371" i="13"/>
  <c r="V375" i="13"/>
  <c r="V379" i="13"/>
  <c r="V383" i="13"/>
  <c r="V387" i="13"/>
  <c r="V391" i="13"/>
  <c r="V395" i="13"/>
  <c r="V399" i="13"/>
  <c r="V403" i="13"/>
  <c r="V407" i="13"/>
  <c r="V411" i="13"/>
  <c r="V415" i="13"/>
  <c r="Q422" i="13"/>
  <c r="H9" i="13" s="1"/>
  <c r="Q423" i="13"/>
  <c r="A5" i="13" s="1"/>
  <c r="A18" i="12"/>
  <c r="A22" i="12"/>
  <c r="A26" i="12" s="1"/>
  <c r="A30" i="12" s="1"/>
  <c r="A34" i="12" s="1"/>
  <c r="A38" i="12" s="1"/>
  <c r="A42" i="12" s="1"/>
  <c r="A46" i="12" s="1"/>
  <c r="A50" i="12" s="1"/>
  <c r="A54" i="12" s="1"/>
  <c r="A58" i="12" s="1"/>
  <c r="A62" i="12" s="1"/>
  <c r="A66" i="12" s="1"/>
  <c r="A70" i="12" s="1"/>
  <c r="A74" i="12" s="1"/>
  <c r="A78" i="12" s="1"/>
  <c r="A82" i="12" s="1"/>
  <c r="A86" i="12" s="1"/>
  <c r="A90" i="12" s="1"/>
  <c r="A94" i="12" s="1"/>
  <c r="A98" i="12" s="1"/>
  <c r="A102" i="12" s="1"/>
  <c r="A106" i="12" s="1"/>
  <c r="A110" i="12" s="1"/>
  <c r="A114" i="12" s="1"/>
  <c r="A118" i="12" s="1"/>
  <c r="A122" i="12" s="1"/>
  <c r="A126" i="12" s="1"/>
  <c r="A130" i="12" s="1"/>
  <c r="A134" i="12" s="1"/>
  <c r="A138" i="12" s="1"/>
  <c r="A142" i="12" s="1"/>
  <c r="A146" i="12" s="1"/>
  <c r="A150" i="12" s="1"/>
  <c r="A154" i="12" s="1"/>
  <c r="A158" i="12" s="1"/>
  <c r="A162" i="12" s="1"/>
  <c r="A166" i="12" s="1"/>
  <c r="A170" i="12" s="1"/>
  <c r="A174" i="12" s="1"/>
  <c r="A178" i="12" s="1"/>
  <c r="A182" i="12" s="1"/>
  <c r="A186" i="12" s="1"/>
  <c r="A190" i="12" s="1"/>
  <c r="A194" i="12" s="1"/>
  <c r="A198" i="12" s="1"/>
  <c r="A202" i="12" s="1"/>
  <c r="A206" i="12" s="1"/>
  <c r="A210" i="12" s="1"/>
  <c r="A214" i="12" s="1"/>
  <c r="A218" i="12" s="1"/>
  <c r="A222" i="12" s="1"/>
  <c r="A226" i="12" s="1"/>
  <c r="A230" i="12" s="1"/>
  <c r="A234" i="12" s="1"/>
  <c r="A238" i="12" s="1"/>
  <c r="A242" i="12" s="1"/>
  <c r="A246" i="12" s="1"/>
  <c r="A250" i="12" s="1"/>
  <c r="A254" i="12" s="1"/>
  <c r="A258" i="12" s="1"/>
  <c r="A262" i="12" s="1"/>
  <c r="A266" i="12" s="1"/>
  <c r="A270" i="12" s="1"/>
  <c r="A274" i="12" s="1"/>
  <c r="A278" i="12" s="1"/>
  <c r="A282" i="12" s="1"/>
  <c r="A286" i="12" s="1"/>
  <c r="A290" i="12" s="1"/>
  <c r="A294" i="12" s="1"/>
  <c r="A298" i="12" s="1"/>
  <c r="A302" i="12" s="1"/>
  <c r="A306" i="12" s="1"/>
  <c r="A310" i="12" s="1"/>
  <c r="A314" i="12" s="1"/>
  <c r="A318" i="12" s="1"/>
  <c r="A322" i="12" s="1"/>
  <c r="A326" i="12" s="1"/>
  <c r="A330" i="12" s="1"/>
  <c r="A334" i="12" s="1"/>
  <c r="A338" i="12" s="1"/>
  <c r="A342" i="12" s="1"/>
  <c r="A346" i="12" s="1"/>
  <c r="A350" i="12" s="1"/>
  <c r="A354" i="12" s="1"/>
  <c r="A358" i="12" s="1"/>
  <c r="A362" i="12" s="1"/>
  <c r="A366" i="12" s="1"/>
  <c r="A370" i="12" s="1"/>
  <c r="A374" i="12" s="1"/>
  <c r="A378" i="12" s="1"/>
  <c r="A382" i="12" s="1"/>
  <c r="A386" i="12" s="1"/>
  <c r="A390" i="12" s="1"/>
  <c r="A394" i="12" s="1"/>
  <c r="A398" i="12" s="1"/>
  <c r="A402" i="12" s="1"/>
  <c r="A406" i="12" s="1"/>
  <c r="A410" i="12" s="1"/>
  <c r="A414" i="12" s="1"/>
  <c r="V179" i="12"/>
  <c r="V183" i="12"/>
  <c r="V187" i="12"/>
  <c r="V191" i="12"/>
  <c r="V195" i="12"/>
  <c r="V199" i="12"/>
  <c r="V203" i="12"/>
  <c r="V207" i="12"/>
  <c r="V211" i="12"/>
  <c r="V215" i="12"/>
  <c r="V219" i="12"/>
  <c r="V223" i="12"/>
  <c r="V227" i="12"/>
  <c r="V231" i="12"/>
  <c r="V235" i="12"/>
  <c r="V239" i="12"/>
  <c r="V243" i="12"/>
  <c r="V247" i="12"/>
  <c r="V251" i="12"/>
  <c r="V255" i="12"/>
  <c r="V259" i="12"/>
  <c r="V263" i="12"/>
  <c r="V267" i="12"/>
  <c r="V271" i="12"/>
  <c r="V275" i="12"/>
  <c r="V279" i="12"/>
  <c r="V283" i="12"/>
  <c r="V287" i="12"/>
  <c r="V291" i="12"/>
  <c r="V295" i="12"/>
  <c r="V299" i="12"/>
  <c r="V303" i="12"/>
  <c r="V307" i="12"/>
  <c r="V311" i="12"/>
  <c r="V315" i="12"/>
  <c r="V319" i="12"/>
  <c r="V323" i="12"/>
  <c r="V327" i="12"/>
  <c r="V331" i="12"/>
  <c r="V335" i="12"/>
  <c r="V339" i="12"/>
  <c r="V343" i="12"/>
  <c r="V347" i="12"/>
  <c r="V351" i="12"/>
  <c r="V355" i="12"/>
  <c r="V359" i="12"/>
  <c r="V363" i="12"/>
  <c r="V367" i="12"/>
  <c r="V371" i="12"/>
  <c r="V375" i="12"/>
  <c r="V379" i="12"/>
  <c r="V383" i="12"/>
  <c r="V387" i="12"/>
  <c r="V391" i="12"/>
  <c r="V395" i="12"/>
  <c r="V399" i="12"/>
  <c r="V403" i="12"/>
  <c r="V407" i="12"/>
  <c r="V411" i="12"/>
  <c r="V415" i="12"/>
  <c r="Q422" i="12"/>
  <c r="H9" i="12" s="1"/>
  <c r="Q423" i="12"/>
  <c r="A5" i="12" s="1"/>
  <c r="A5" i="11"/>
  <c r="H9" i="11"/>
  <c r="A18" i="11"/>
  <c r="A22" i="11" s="1"/>
  <c r="A26" i="11" s="1"/>
  <c r="A30" i="11" s="1"/>
  <c r="A34" i="11" s="1"/>
  <c r="A38" i="11" s="1"/>
  <c r="A42" i="11" s="1"/>
  <c r="A46" i="11" s="1"/>
  <c r="A50" i="11" s="1"/>
  <c r="A54" i="11" s="1"/>
  <c r="A58" i="11" s="1"/>
  <c r="A62" i="11" s="1"/>
  <c r="A66" i="11" s="1"/>
  <c r="A70" i="11" s="1"/>
  <c r="A74" i="11" s="1"/>
  <c r="A78" i="11" s="1"/>
  <c r="A82" i="11" s="1"/>
  <c r="A86" i="11" s="1"/>
  <c r="A90" i="11" s="1"/>
  <c r="A94" i="11" s="1"/>
  <c r="A98" i="11" s="1"/>
  <c r="A102" i="11" s="1"/>
  <c r="A106" i="11" s="1"/>
  <c r="A110" i="11" s="1"/>
  <c r="A114" i="11" s="1"/>
  <c r="A118" i="11" s="1"/>
  <c r="A122" i="11" s="1"/>
  <c r="A126" i="11" s="1"/>
  <c r="A130" i="11" s="1"/>
  <c r="A134" i="11" s="1"/>
  <c r="A138" i="11" s="1"/>
  <c r="A142" i="11" s="1"/>
  <c r="A146" i="11" s="1"/>
  <c r="A150" i="11" s="1"/>
  <c r="A154" i="11" s="1"/>
  <c r="A158" i="11" s="1"/>
  <c r="A162" i="11" s="1"/>
  <c r="A166" i="11" s="1"/>
  <c r="A170" i="11" s="1"/>
  <c r="A174" i="11" s="1"/>
  <c r="A178" i="11" s="1"/>
  <c r="A182" i="11" s="1"/>
  <c r="A186" i="11" s="1"/>
  <c r="A190" i="11" s="1"/>
  <c r="A194" i="11" s="1"/>
  <c r="A198" i="11" s="1"/>
  <c r="A202" i="11" s="1"/>
  <c r="A206" i="11" s="1"/>
  <c r="A210" i="11" s="1"/>
  <c r="A214" i="11" s="1"/>
  <c r="A218" i="11" s="1"/>
  <c r="A222" i="11" s="1"/>
  <c r="A226" i="11" s="1"/>
  <c r="A230" i="11" s="1"/>
  <c r="A234" i="11" s="1"/>
  <c r="A238" i="11" s="1"/>
  <c r="A242" i="11" s="1"/>
  <c r="A246" i="11" s="1"/>
  <c r="A250" i="11" s="1"/>
  <c r="A254" i="11" s="1"/>
  <c r="A258" i="11" s="1"/>
  <c r="A262" i="11" s="1"/>
  <c r="A266" i="11" s="1"/>
  <c r="A270" i="11" s="1"/>
  <c r="A274" i="11" s="1"/>
  <c r="A278" i="11" s="1"/>
  <c r="A282" i="11" s="1"/>
  <c r="A286" i="11" s="1"/>
  <c r="A290" i="11" s="1"/>
  <c r="A294" i="11" s="1"/>
  <c r="A298" i="11" s="1"/>
  <c r="A302" i="11" s="1"/>
  <c r="A306" i="11" s="1"/>
  <c r="A310" i="11" s="1"/>
  <c r="A314" i="11" s="1"/>
  <c r="A318" i="11" s="1"/>
  <c r="A322" i="11" s="1"/>
  <c r="A326" i="11" s="1"/>
  <c r="A330" i="11" s="1"/>
  <c r="A334" i="11" s="1"/>
  <c r="A338" i="11" s="1"/>
  <c r="A342" i="11" s="1"/>
  <c r="A346" i="11" s="1"/>
  <c r="A350" i="11" s="1"/>
  <c r="A354" i="11" s="1"/>
  <c r="A358" i="11" s="1"/>
  <c r="A362" i="11" s="1"/>
  <c r="A366" i="11" s="1"/>
  <c r="A370" i="11" s="1"/>
  <c r="A374" i="11" s="1"/>
  <c r="A378" i="11" s="1"/>
  <c r="A382" i="11" s="1"/>
  <c r="A386" i="11" s="1"/>
  <c r="A390" i="11" s="1"/>
  <c r="A394" i="11" s="1"/>
  <c r="A398" i="11" s="1"/>
  <c r="A402" i="11" s="1"/>
  <c r="A406" i="11" s="1"/>
  <c r="A410" i="11" s="1"/>
  <c r="A414" i="11" s="1"/>
  <c r="V179" i="11"/>
  <c r="V183" i="11"/>
  <c r="V187" i="11"/>
  <c r="V191" i="11"/>
  <c r="V195" i="11"/>
  <c r="V199" i="11"/>
  <c r="V203" i="11"/>
  <c r="V207" i="11"/>
  <c r="V211" i="11"/>
  <c r="V215" i="11"/>
  <c r="V219" i="11"/>
  <c r="V223" i="11"/>
  <c r="V227" i="11"/>
  <c r="V231" i="11"/>
  <c r="V235" i="11"/>
  <c r="V239" i="11"/>
  <c r="V243" i="11"/>
  <c r="V247" i="11"/>
  <c r="V251" i="11"/>
  <c r="V255" i="11"/>
  <c r="V259" i="11"/>
  <c r="V263" i="11"/>
  <c r="V267" i="11"/>
  <c r="V271" i="11"/>
  <c r="V275" i="11"/>
  <c r="V279" i="11"/>
  <c r="V283" i="11"/>
  <c r="V287" i="11"/>
  <c r="V291" i="11"/>
  <c r="V295" i="11"/>
  <c r="V299" i="11"/>
  <c r="V303" i="11"/>
  <c r="V307" i="11"/>
  <c r="V311" i="11"/>
  <c r="V315" i="11"/>
  <c r="V319" i="11"/>
  <c r="V323" i="11"/>
  <c r="V327" i="11"/>
  <c r="V331" i="11"/>
  <c r="V335" i="11"/>
  <c r="V339" i="11"/>
  <c r="V343" i="11"/>
  <c r="V347" i="11"/>
  <c r="V351" i="11"/>
  <c r="V355" i="11"/>
  <c r="V359" i="11"/>
  <c r="V363" i="11"/>
  <c r="V367" i="11"/>
  <c r="V371" i="11"/>
  <c r="V375" i="11"/>
  <c r="V379" i="11"/>
  <c r="V383" i="11"/>
  <c r="V387" i="11"/>
  <c r="V391" i="11"/>
  <c r="V395" i="11"/>
  <c r="V399" i="11"/>
  <c r="V403" i="11"/>
  <c r="V407" i="11"/>
  <c r="V411" i="11"/>
  <c r="V415" i="11"/>
  <c r="Q422" i="11"/>
  <c r="Q423" i="11"/>
  <c r="J9" i="11" s="1"/>
  <c r="A18" i="10"/>
  <c r="A22" i="10" s="1"/>
  <c r="A26" i="10" s="1"/>
  <c r="A30" i="10" s="1"/>
  <c r="A34" i="10" s="1"/>
  <c r="A38" i="10" s="1"/>
  <c r="A42" i="10" s="1"/>
  <c r="A46" i="10" s="1"/>
  <c r="A50" i="10" s="1"/>
  <c r="A54" i="10" s="1"/>
  <c r="A58" i="10" s="1"/>
  <c r="A62" i="10" s="1"/>
  <c r="A66" i="10" s="1"/>
  <c r="A70" i="10" s="1"/>
  <c r="A74" i="10" s="1"/>
  <c r="A78" i="10" s="1"/>
  <c r="A82" i="10" s="1"/>
  <c r="A86" i="10" s="1"/>
  <c r="A90" i="10" s="1"/>
  <c r="A94" i="10" s="1"/>
  <c r="A98" i="10" s="1"/>
  <c r="A102" i="10" s="1"/>
  <c r="A106" i="10" s="1"/>
  <c r="A110" i="10" s="1"/>
  <c r="A114" i="10" s="1"/>
  <c r="A118" i="10" s="1"/>
  <c r="A122" i="10" s="1"/>
  <c r="A126" i="10" s="1"/>
  <c r="A130" i="10" s="1"/>
  <c r="A134" i="10" s="1"/>
  <c r="A138" i="10" s="1"/>
  <c r="A142" i="10" s="1"/>
  <c r="A146" i="10" s="1"/>
  <c r="A150" i="10" s="1"/>
  <c r="A154" i="10" s="1"/>
  <c r="A158" i="10" s="1"/>
  <c r="A162" i="10" s="1"/>
  <c r="A166" i="10" s="1"/>
  <c r="A170" i="10" s="1"/>
  <c r="A174" i="10" s="1"/>
  <c r="A178" i="10" s="1"/>
  <c r="A182" i="10" s="1"/>
  <c r="A186" i="10" s="1"/>
  <c r="A190" i="10" s="1"/>
  <c r="A194" i="10" s="1"/>
  <c r="A198" i="10" s="1"/>
  <c r="A202" i="10" s="1"/>
  <c r="A206" i="10" s="1"/>
  <c r="A210" i="10" s="1"/>
  <c r="A214" i="10" s="1"/>
  <c r="A218" i="10" s="1"/>
  <c r="A222" i="10" s="1"/>
  <c r="A226" i="10" s="1"/>
  <c r="A230" i="10" s="1"/>
  <c r="A234" i="10" s="1"/>
  <c r="A238" i="10" s="1"/>
  <c r="A242" i="10" s="1"/>
  <c r="A246" i="10" s="1"/>
  <c r="A250" i="10" s="1"/>
  <c r="A254" i="10" s="1"/>
  <c r="A258" i="10" s="1"/>
  <c r="A262" i="10" s="1"/>
  <c r="A266" i="10" s="1"/>
  <c r="A270" i="10" s="1"/>
  <c r="A274" i="10" s="1"/>
  <c r="A278" i="10" s="1"/>
  <c r="A282" i="10" s="1"/>
  <c r="A286" i="10" s="1"/>
  <c r="A290" i="10" s="1"/>
  <c r="A294" i="10" s="1"/>
  <c r="A298" i="10" s="1"/>
  <c r="A302" i="10" s="1"/>
  <c r="A306" i="10" s="1"/>
  <c r="A310" i="10" s="1"/>
  <c r="A314" i="10" s="1"/>
  <c r="A318" i="10" s="1"/>
  <c r="A322" i="10" s="1"/>
  <c r="A326" i="10" s="1"/>
  <c r="A330" i="10" s="1"/>
  <c r="A334" i="10" s="1"/>
  <c r="A338" i="10" s="1"/>
  <c r="A342" i="10" s="1"/>
  <c r="A346" i="10" s="1"/>
  <c r="A350" i="10" s="1"/>
  <c r="A354" i="10" s="1"/>
  <c r="A358" i="10" s="1"/>
  <c r="A362" i="10" s="1"/>
  <c r="A366" i="10" s="1"/>
  <c r="A370" i="10" s="1"/>
  <c r="A374" i="10" s="1"/>
  <c r="A378" i="10" s="1"/>
  <c r="A382" i="10" s="1"/>
  <c r="A386" i="10" s="1"/>
  <c r="A390" i="10" s="1"/>
  <c r="A394" i="10" s="1"/>
  <c r="A398" i="10" s="1"/>
  <c r="A402" i="10" s="1"/>
  <c r="A406" i="10" s="1"/>
  <c r="A410" i="10" s="1"/>
  <c r="A414" i="10" s="1"/>
  <c r="V179" i="10"/>
  <c r="V183" i="10"/>
  <c r="V187" i="10"/>
  <c r="V191" i="10"/>
  <c r="V195" i="10"/>
  <c r="V199" i="10"/>
  <c r="V203" i="10"/>
  <c r="V207" i="10"/>
  <c r="V211" i="10"/>
  <c r="V215" i="10"/>
  <c r="V219" i="10"/>
  <c r="V223" i="10"/>
  <c r="V227" i="10"/>
  <c r="V231" i="10"/>
  <c r="V235" i="10"/>
  <c r="V239" i="10"/>
  <c r="V243" i="10"/>
  <c r="V247" i="10"/>
  <c r="V251" i="10"/>
  <c r="V255" i="10"/>
  <c r="V259" i="10"/>
  <c r="V263" i="10"/>
  <c r="V267" i="10"/>
  <c r="V271" i="10"/>
  <c r="V275" i="10"/>
  <c r="V279" i="10"/>
  <c r="V283" i="10"/>
  <c r="V287" i="10"/>
  <c r="V291" i="10"/>
  <c r="V295" i="10"/>
  <c r="V299" i="10"/>
  <c r="V303" i="10"/>
  <c r="V307" i="10"/>
  <c r="V311" i="10"/>
  <c r="V315" i="10"/>
  <c r="V319" i="10"/>
  <c r="V323" i="10"/>
  <c r="V327" i="10"/>
  <c r="V331" i="10"/>
  <c r="V335" i="10"/>
  <c r="V339" i="10"/>
  <c r="V343" i="10"/>
  <c r="V347" i="10"/>
  <c r="V351" i="10"/>
  <c r="V355" i="10"/>
  <c r="V359" i="10"/>
  <c r="V363" i="10"/>
  <c r="V367" i="10"/>
  <c r="V371" i="10"/>
  <c r="V375" i="10"/>
  <c r="V379" i="10"/>
  <c r="V383" i="10"/>
  <c r="V387" i="10"/>
  <c r="V391" i="10"/>
  <c r="V395" i="10"/>
  <c r="V399" i="10"/>
  <c r="V403" i="10"/>
  <c r="V407" i="10"/>
  <c r="V411" i="10"/>
  <c r="V415" i="10"/>
  <c r="Q422" i="10"/>
  <c r="H9" i="10" s="1"/>
  <c r="Q423" i="10"/>
  <c r="A5" i="10" s="1"/>
  <c r="A18" i="9"/>
  <c r="A22" i="9"/>
  <c r="A26" i="9" s="1"/>
  <c r="A30" i="9" s="1"/>
  <c r="A34" i="9" s="1"/>
  <c r="A38" i="9" s="1"/>
  <c r="A42" i="9" s="1"/>
  <c r="A46" i="9" s="1"/>
  <c r="A50" i="9" s="1"/>
  <c r="A54" i="9" s="1"/>
  <c r="A58" i="9" s="1"/>
  <c r="A62" i="9" s="1"/>
  <c r="A66" i="9" s="1"/>
  <c r="A70" i="9" s="1"/>
  <c r="A74" i="9" s="1"/>
  <c r="A78" i="9" s="1"/>
  <c r="A82" i="9" s="1"/>
  <c r="A86" i="9" s="1"/>
  <c r="A90" i="9" s="1"/>
  <c r="A94" i="9" s="1"/>
  <c r="A98" i="9" s="1"/>
  <c r="A102" i="9" s="1"/>
  <c r="A106" i="9" s="1"/>
  <c r="A110" i="9" s="1"/>
  <c r="A114" i="9" s="1"/>
  <c r="A118" i="9" s="1"/>
  <c r="A122" i="9" s="1"/>
  <c r="A126" i="9" s="1"/>
  <c r="A130" i="9" s="1"/>
  <c r="A134" i="9" s="1"/>
  <c r="A138" i="9" s="1"/>
  <c r="A142" i="9" s="1"/>
  <c r="A146" i="9" s="1"/>
  <c r="A150" i="9" s="1"/>
  <c r="A154" i="9" s="1"/>
  <c r="A158" i="9" s="1"/>
  <c r="A162" i="9" s="1"/>
  <c r="A166" i="9" s="1"/>
  <c r="A170" i="9" s="1"/>
  <c r="A174" i="9" s="1"/>
  <c r="A178" i="9" s="1"/>
  <c r="A182" i="9" s="1"/>
  <c r="A186" i="9" s="1"/>
  <c r="A190" i="9" s="1"/>
  <c r="A194" i="9" s="1"/>
  <c r="A198" i="9" s="1"/>
  <c r="A202" i="9" s="1"/>
  <c r="A206" i="9" s="1"/>
  <c r="A210" i="9" s="1"/>
  <c r="A214" i="9" s="1"/>
  <c r="A218" i="9" s="1"/>
  <c r="A222" i="9" s="1"/>
  <c r="A226" i="9" s="1"/>
  <c r="A230" i="9" s="1"/>
  <c r="A234" i="9" s="1"/>
  <c r="A238" i="9" s="1"/>
  <c r="A242" i="9" s="1"/>
  <c r="A246" i="9" s="1"/>
  <c r="A250" i="9" s="1"/>
  <c r="A254" i="9" s="1"/>
  <c r="A258" i="9" s="1"/>
  <c r="A262" i="9" s="1"/>
  <c r="A266" i="9" s="1"/>
  <c r="A270" i="9" s="1"/>
  <c r="A274" i="9" s="1"/>
  <c r="A278" i="9" s="1"/>
  <c r="A282" i="9" s="1"/>
  <c r="A286" i="9" s="1"/>
  <c r="A290" i="9" s="1"/>
  <c r="A294" i="9" s="1"/>
  <c r="A298" i="9" s="1"/>
  <c r="A302" i="9" s="1"/>
  <c r="A306" i="9" s="1"/>
  <c r="A310" i="9" s="1"/>
  <c r="A314" i="9" s="1"/>
  <c r="A318" i="9" s="1"/>
  <c r="A322" i="9" s="1"/>
  <c r="A326" i="9" s="1"/>
  <c r="A330" i="9" s="1"/>
  <c r="A334" i="9" s="1"/>
  <c r="A338" i="9" s="1"/>
  <c r="A342" i="9" s="1"/>
  <c r="A346" i="9" s="1"/>
  <c r="A350" i="9" s="1"/>
  <c r="A354" i="9" s="1"/>
  <c r="A358" i="9" s="1"/>
  <c r="A362" i="9" s="1"/>
  <c r="A366" i="9" s="1"/>
  <c r="A370" i="9" s="1"/>
  <c r="A374" i="9" s="1"/>
  <c r="A378" i="9" s="1"/>
  <c r="A382" i="9" s="1"/>
  <c r="A386" i="9" s="1"/>
  <c r="A390" i="9" s="1"/>
  <c r="A394" i="9" s="1"/>
  <c r="A398" i="9" s="1"/>
  <c r="A402" i="9" s="1"/>
  <c r="A406" i="9" s="1"/>
  <c r="A410" i="9" s="1"/>
  <c r="A414" i="9" s="1"/>
  <c r="V179" i="9"/>
  <c r="V183" i="9"/>
  <c r="V187" i="9"/>
  <c r="V191" i="9"/>
  <c r="V195" i="9"/>
  <c r="V199" i="9"/>
  <c r="V203" i="9"/>
  <c r="V207" i="9"/>
  <c r="V211" i="9"/>
  <c r="V215" i="9"/>
  <c r="V219" i="9"/>
  <c r="V223" i="9"/>
  <c r="V227" i="9"/>
  <c r="V231" i="9"/>
  <c r="V235" i="9"/>
  <c r="V239" i="9"/>
  <c r="V243" i="9"/>
  <c r="V247" i="9"/>
  <c r="V251" i="9"/>
  <c r="V255" i="9"/>
  <c r="V259" i="9"/>
  <c r="V263" i="9"/>
  <c r="V267" i="9"/>
  <c r="V271" i="9"/>
  <c r="V275" i="9"/>
  <c r="V279" i="9"/>
  <c r="V283" i="9"/>
  <c r="V287" i="9"/>
  <c r="V291" i="9"/>
  <c r="V295" i="9"/>
  <c r="V299" i="9"/>
  <c r="V303" i="9"/>
  <c r="V307" i="9"/>
  <c r="V311" i="9"/>
  <c r="V315" i="9"/>
  <c r="V319" i="9"/>
  <c r="V323" i="9"/>
  <c r="V327" i="9"/>
  <c r="V331" i="9"/>
  <c r="V335" i="9"/>
  <c r="V339" i="9"/>
  <c r="V343" i="9"/>
  <c r="V347" i="9"/>
  <c r="V351" i="9"/>
  <c r="V355" i="9"/>
  <c r="V359" i="9"/>
  <c r="V363" i="9"/>
  <c r="V367" i="9"/>
  <c r="V371" i="9"/>
  <c r="V375" i="9"/>
  <c r="V379" i="9"/>
  <c r="V383" i="9"/>
  <c r="V387" i="9"/>
  <c r="V391" i="9"/>
  <c r="V395" i="9"/>
  <c r="V399" i="9"/>
  <c r="V403" i="9"/>
  <c r="V407" i="9"/>
  <c r="V411" i="9"/>
  <c r="V415" i="9"/>
  <c r="Q422" i="9"/>
  <c r="H9" i="9" s="1"/>
  <c r="Q423" i="9"/>
  <c r="A5" i="9" s="1"/>
  <c r="H9" i="8"/>
  <c r="J9" i="8"/>
  <c r="A18" i="8"/>
  <c r="A22" i="8"/>
  <c r="A26" i="8"/>
  <c r="A30" i="8" s="1"/>
  <c r="A34" i="8" s="1"/>
  <c r="A38" i="8" s="1"/>
  <c r="A42" i="8" s="1"/>
  <c r="A46" i="8" s="1"/>
  <c r="A50" i="8" s="1"/>
  <c r="A54" i="8" s="1"/>
  <c r="A58" i="8" s="1"/>
  <c r="A62" i="8" s="1"/>
  <c r="A66" i="8" s="1"/>
  <c r="A70" i="8" s="1"/>
  <c r="A74" i="8" s="1"/>
  <c r="A78" i="8" s="1"/>
  <c r="A82" i="8" s="1"/>
  <c r="A86" i="8" s="1"/>
  <c r="A90" i="8" s="1"/>
  <c r="A94" i="8" s="1"/>
  <c r="A98" i="8" s="1"/>
  <c r="A102" i="8" s="1"/>
  <c r="A106" i="8" s="1"/>
  <c r="A110" i="8" s="1"/>
  <c r="A114" i="8" s="1"/>
  <c r="A118" i="8" s="1"/>
  <c r="A122" i="8" s="1"/>
  <c r="A126" i="8" s="1"/>
  <c r="A130" i="8" s="1"/>
  <c r="A134" i="8" s="1"/>
  <c r="A138" i="8" s="1"/>
  <c r="A142" i="8" s="1"/>
  <c r="A146" i="8" s="1"/>
  <c r="A150" i="8" s="1"/>
  <c r="A154" i="8" s="1"/>
  <c r="A158" i="8" s="1"/>
  <c r="A162" i="8" s="1"/>
  <c r="A166" i="8" s="1"/>
  <c r="A170" i="8" s="1"/>
  <c r="A174" i="8" s="1"/>
  <c r="A178" i="8" s="1"/>
  <c r="A182" i="8" s="1"/>
  <c r="A186" i="8" s="1"/>
  <c r="A190" i="8" s="1"/>
  <c r="A194" i="8" s="1"/>
  <c r="A198" i="8" s="1"/>
  <c r="A202" i="8" s="1"/>
  <c r="A206" i="8" s="1"/>
  <c r="A210" i="8" s="1"/>
  <c r="A214" i="8" s="1"/>
  <c r="A218" i="8" s="1"/>
  <c r="A222" i="8" s="1"/>
  <c r="A226" i="8" s="1"/>
  <c r="A230" i="8" s="1"/>
  <c r="A234" i="8" s="1"/>
  <c r="A238" i="8" s="1"/>
  <c r="A242" i="8" s="1"/>
  <c r="A246" i="8" s="1"/>
  <c r="A250" i="8" s="1"/>
  <c r="A254" i="8" s="1"/>
  <c r="A258" i="8" s="1"/>
  <c r="A262" i="8" s="1"/>
  <c r="A266" i="8" s="1"/>
  <c r="A270" i="8" s="1"/>
  <c r="A274" i="8" s="1"/>
  <c r="A278" i="8" s="1"/>
  <c r="A282" i="8" s="1"/>
  <c r="A286" i="8" s="1"/>
  <c r="A290" i="8" s="1"/>
  <c r="A294" i="8" s="1"/>
  <c r="A298" i="8" s="1"/>
  <c r="A302" i="8" s="1"/>
  <c r="A306" i="8" s="1"/>
  <c r="A310" i="8" s="1"/>
  <c r="A314" i="8" s="1"/>
  <c r="A318" i="8" s="1"/>
  <c r="A322" i="8" s="1"/>
  <c r="A326" i="8" s="1"/>
  <c r="A330" i="8" s="1"/>
  <c r="A334" i="8" s="1"/>
  <c r="A338" i="8" s="1"/>
  <c r="A342" i="8" s="1"/>
  <c r="A346" i="8" s="1"/>
  <c r="A350" i="8" s="1"/>
  <c r="A354" i="8" s="1"/>
  <c r="A358" i="8" s="1"/>
  <c r="A362" i="8" s="1"/>
  <c r="A366" i="8" s="1"/>
  <c r="A370" i="8" s="1"/>
  <c r="A374" i="8" s="1"/>
  <c r="A378" i="8" s="1"/>
  <c r="A382" i="8" s="1"/>
  <c r="A386" i="8" s="1"/>
  <c r="A390" i="8" s="1"/>
  <c r="A394" i="8" s="1"/>
  <c r="A398" i="8" s="1"/>
  <c r="A402" i="8" s="1"/>
  <c r="A406" i="8" s="1"/>
  <c r="A410" i="8" s="1"/>
  <c r="A414" i="8" s="1"/>
  <c r="V179" i="8"/>
  <c r="V183" i="8"/>
  <c r="V187" i="8"/>
  <c r="V191" i="8"/>
  <c r="V195" i="8"/>
  <c r="V199" i="8"/>
  <c r="V203" i="8"/>
  <c r="V207" i="8"/>
  <c r="V211" i="8"/>
  <c r="V215" i="8"/>
  <c r="V219" i="8"/>
  <c r="V223" i="8"/>
  <c r="V227" i="8"/>
  <c r="V231" i="8"/>
  <c r="V235" i="8"/>
  <c r="V239" i="8"/>
  <c r="V243" i="8"/>
  <c r="V247" i="8"/>
  <c r="V251" i="8"/>
  <c r="V255" i="8"/>
  <c r="V259" i="8"/>
  <c r="V263" i="8"/>
  <c r="V267" i="8"/>
  <c r="V271" i="8"/>
  <c r="V275" i="8"/>
  <c r="V279" i="8"/>
  <c r="V283" i="8"/>
  <c r="V287" i="8"/>
  <c r="V291" i="8"/>
  <c r="V295" i="8"/>
  <c r="V299" i="8"/>
  <c r="V303" i="8"/>
  <c r="V307" i="8"/>
  <c r="V311" i="8"/>
  <c r="V315" i="8"/>
  <c r="V319" i="8"/>
  <c r="V323" i="8"/>
  <c r="V327" i="8"/>
  <c r="V331" i="8"/>
  <c r="V335" i="8"/>
  <c r="V339" i="8"/>
  <c r="V343" i="8"/>
  <c r="V347" i="8"/>
  <c r="V351" i="8"/>
  <c r="V355" i="8"/>
  <c r="V359" i="8"/>
  <c r="V363" i="8"/>
  <c r="V367" i="8"/>
  <c r="V371" i="8"/>
  <c r="V375" i="8"/>
  <c r="V379" i="8"/>
  <c r="V383" i="8"/>
  <c r="V387" i="8"/>
  <c r="V391" i="8"/>
  <c r="V395" i="8"/>
  <c r="V399" i="8"/>
  <c r="V403" i="8"/>
  <c r="V407" i="8"/>
  <c r="V411" i="8"/>
  <c r="V415" i="8"/>
  <c r="Q422" i="8"/>
  <c r="Q423" i="8"/>
  <c r="A5" i="8" s="1"/>
  <c r="A18" i="7"/>
  <c r="A22" i="7"/>
  <c r="A26" i="7"/>
  <c r="A30" i="7"/>
  <c r="A34" i="7"/>
  <c r="A38" i="7"/>
  <c r="A42" i="7"/>
  <c r="A46" i="7"/>
  <c r="A50" i="7"/>
  <c r="A54" i="7"/>
  <c r="A58" i="7"/>
  <c r="A62" i="7" s="1"/>
  <c r="A66" i="7" s="1"/>
  <c r="A70" i="7" s="1"/>
  <c r="A74" i="7" s="1"/>
  <c r="A78" i="7" s="1"/>
  <c r="A82" i="7" s="1"/>
  <c r="A86" i="7" s="1"/>
  <c r="A90" i="7" s="1"/>
  <c r="A94" i="7" s="1"/>
  <c r="A98" i="7" s="1"/>
  <c r="A102" i="7" s="1"/>
  <c r="A106" i="7" s="1"/>
  <c r="A110" i="7" s="1"/>
  <c r="A114" i="7" s="1"/>
  <c r="A118" i="7" s="1"/>
  <c r="A122" i="7" s="1"/>
  <c r="A126" i="7" s="1"/>
  <c r="A130" i="7" s="1"/>
  <c r="A134" i="7" s="1"/>
  <c r="A138" i="7" s="1"/>
  <c r="A142" i="7" s="1"/>
  <c r="A146" i="7" s="1"/>
  <c r="A150" i="7" s="1"/>
  <c r="A154" i="7" s="1"/>
  <c r="A158" i="7" s="1"/>
  <c r="A162" i="7" s="1"/>
  <c r="A166" i="7" s="1"/>
  <c r="A170" i="7" s="1"/>
  <c r="A174" i="7" s="1"/>
  <c r="A178" i="7" s="1"/>
  <c r="A182" i="7" s="1"/>
  <c r="A186" i="7" s="1"/>
  <c r="A190" i="7" s="1"/>
  <c r="A194" i="7" s="1"/>
  <c r="A198" i="7" s="1"/>
  <c r="A202" i="7" s="1"/>
  <c r="A206" i="7" s="1"/>
  <c r="A210" i="7" s="1"/>
  <c r="A214" i="7" s="1"/>
  <c r="A218" i="7" s="1"/>
  <c r="A222" i="7" s="1"/>
  <c r="A226" i="7" s="1"/>
  <c r="A230" i="7" s="1"/>
  <c r="A234" i="7" s="1"/>
  <c r="A238" i="7" s="1"/>
  <c r="A242" i="7" s="1"/>
  <c r="A246" i="7" s="1"/>
  <c r="A250" i="7" s="1"/>
  <c r="A254" i="7" s="1"/>
  <c r="A258" i="7" s="1"/>
  <c r="A262" i="7" s="1"/>
  <c r="A266" i="7" s="1"/>
  <c r="A270" i="7" s="1"/>
  <c r="A274" i="7" s="1"/>
  <c r="A278" i="7" s="1"/>
  <c r="A282" i="7" s="1"/>
  <c r="A286" i="7" s="1"/>
  <c r="A290" i="7" s="1"/>
  <c r="A294" i="7" s="1"/>
  <c r="A298" i="7" s="1"/>
  <c r="A302" i="7" s="1"/>
  <c r="A306" i="7" s="1"/>
  <c r="A310" i="7" s="1"/>
  <c r="A314" i="7" s="1"/>
  <c r="A318" i="7" s="1"/>
  <c r="A322" i="7" s="1"/>
  <c r="A326" i="7" s="1"/>
  <c r="A330" i="7" s="1"/>
  <c r="A334" i="7" s="1"/>
  <c r="A338" i="7" s="1"/>
  <c r="A342" i="7" s="1"/>
  <c r="A346" i="7" s="1"/>
  <c r="A350" i="7" s="1"/>
  <c r="A354" i="7" s="1"/>
  <c r="A358" i="7" s="1"/>
  <c r="A362" i="7" s="1"/>
  <c r="A366" i="7" s="1"/>
  <c r="A370" i="7" s="1"/>
  <c r="A374" i="7" s="1"/>
  <c r="A378" i="7" s="1"/>
  <c r="A382" i="7" s="1"/>
  <c r="A386" i="7" s="1"/>
  <c r="A390" i="7" s="1"/>
  <c r="A394" i="7" s="1"/>
  <c r="A398" i="7" s="1"/>
  <c r="A402" i="7" s="1"/>
  <c r="A406" i="7" s="1"/>
  <c r="V175" i="7"/>
  <c r="V179" i="7"/>
  <c r="V183" i="7"/>
  <c r="V187" i="7"/>
  <c r="V191" i="7"/>
  <c r="V195" i="7"/>
  <c r="V199" i="7"/>
  <c r="V203" i="7"/>
  <c r="V207" i="7"/>
  <c r="V211" i="7"/>
  <c r="V215" i="7"/>
  <c r="V219" i="7"/>
  <c r="V223" i="7"/>
  <c r="V227" i="7"/>
  <c r="V231" i="7"/>
  <c r="V235" i="7"/>
  <c r="V239" i="7"/>
  <c r="V243" i="7"/>
  <c r="V247" i="7"/>
  <c r="V251" i="7"/>
  <c r="V255" i="7"/>
  <c r="V259" i="7"/>
  <c r="V263" i="7"/>
  <c r="V267" i="7"/>
  <c r="V271" i="7"/>
  <c r="V275" i="7"/>
  <c r="V279" i="7"/>
  <c r="V283" i="7"/>
  <c r="V287" i="7"/>
  <c r="V291" i="7"/>
  <c r="V295" i="7"/>
  <c r="V299" i="7"/>
  <c r="V303" i="7"/>
  <c r="V307" i="7"/>
  <c r="V311" i="7"/>
  <c r="V315" i="7"/>
  <c r="V319" i="7"/>
  <c r="V323" i="7"/>
  <c r="V327" i="7"/>
  <c r="V331" i="7"/>
  <c r="V335" i="7"/>
  <c r="V339" i="7"/>
  <c r="V343" i="7"/>
  <c r="V347" i="7"/>
  <c r="V351" i="7"/>
  <c r="V355" i="7"/>
  <c r="V359" i="7"/>
  <c r="V363" i="7"/>
  <c r="V367" i="7"/>
  <c r="V371" i="7"/>
  <c r="V375" i="7"/>
  <c r="V379" i="7"/>
  <c r="V383" i="7"/>
  <c r="V387" i="7"/>
  <c r="V391" i="7"/>
  <c r="V395" i="7"/>
  <c r="V399" i="7"/>
  <c r="V403" i="7"/>
  <c r="V407" i="7"/>
  <c r="V411" i="7"/>
  <c r="A414" i="7"/>
  <c r="Q418" i="7"/>
  <c r="Q419" i="7"/>
  <c r="A5" i="7" s="1"/>
  <c r="A18" i="6"/>
  <c r="A22" i="6" s="1"/>
  <c r="A26" i="6" s="1"/>
  <c r="A30" i="6" s="1"/>
  <c r="A34" i="6" s="1"/>
  <c r="A38" i="6" s="1"/>
  <c r="A42" i="6" s="1"/>
  <c r="A46" i="6" s="1"/>
  <c r="A50" i="6" s="1"/>
  <c r="A54" i="6" s="1"/>
  <c r="A58" i="6" s="1"/>
  <c r="A62" i="6" s="1"/>
  <c r="A66" i="6" s="1"/>
  <c r="A70" i="6" s="1"/>
  <c r="A74" i="6" s="1"/>
  <c r="A78" i="6" s="1"/>
  <c r="A82" i="6" s="1"/>
  <c r="A86" i="6" s="1"/>
  <c r="A90" i="6" s="1"/>
  <c r="A94" i="6" s="1"/>
  <c r="A98" i="6" s="1"/>
  <c r="A102" i="6" s="1"/>
  <c r="A106" i="6" s="1"/>
  <c r="A110" i="6" s="1"/>
  <c r="A114" i="6" s="1"/>
  <c r="A118" i="6" s="1"/>
  <c r="A122" i="6" s="1"/>
  <c r="A126" i="6" s="1"/>
  <c r="A130" i="6" s="1"/>
  <c r="A134" i="6" s="1"/>
  <c r="A138" i="6" s="1"/>
  <c r="A142" i="6" s="1"/>
  <c r="A146" i="6" s="1"/>
  <c r="A150" i="6" s="1"/>
  <c r="A154" i="6" s="1"/>
  <c r="A158" i="6" s="1"/>
  <c r="A162" i="6" s="1"/>
  <c r="A166" i="6" s="1"/>
  <c r="A170" i="6" s="1"/>
  <c r="A174" i="6" s="1"/>
  <c r="A178" i="6" s="1"/>
  <c r="A182" i="6" s="1"/>
  <c r="A186" i="6" s="1"/>
  <c r="A190" i="6" s="1"/>
  <c r="A194" i="6" s="1"/>
  <c r="A198" i="6" s="1"/>
  <c r="A202" i="6" s="1"/>
  <c r="A206" i="6" s="1"/>
  <c r="A210" i="6" s="1"/>
  <c r="A214" i="6" s="1"/>
  <c r="A218" i="6" s="1"/>
  <c r="A222" i="6" s="1"/>
  <c r="A226" i="6" s="1"/>
  <c r="A230" i="6" s="1"/>
  <c r="A234" i="6" s="1"/>
  <c r="A238" i="6" s="1"/>
  <c r="A242" i="6" s="1"/>
  <c r="A246" i="6" s="1"/>
  <c r="A250" i="6" s="1"/>
  <c r="A254" i="6" s="1"/>
  <c r="A258" i="6" s="1"/>
  <c r="A262" i="6" s="1"/>
  <c r="A266" i="6" s="1"/>
  <c r="A270" i="6" s="1"/>
  <c r="A274" i="6" s="1"/>
  <c r="A278" i="6" s="1"/>
  <c r="A282" i="6" s="1"/>
  <c r="A286" i="6" s="1"/>
  <c r="A290" i="6" s="1"/>
  <c r="A294" i="6" s="1"/>
  <c r="A298" i="6" s="1"/>
  <c r="A302" i="6" s="1"/>
  <c r="A306" i="6" s="1"/>
  <c r="A310" i="6" s="1"/>
  <c r="A314" i="6" s="1"/>
  <c r="A318" i="6" s="1"/>
  <c r="A322" i="6" s="1"/>
  <c r="A326" i="6" s="1"/>
  <c r="A330" i="6" s="1"/>
  <c r="A334" i="6" s="1"/>
  <c r="A338" i="6" s="1"/>
  <c r="A342" i="6" s="1"/>
  <c r="A346" i="6" s="1"/>
  <c r="A350" i="6" s="1"/>
  <c r="A354" i="6" s="1"/>
  <c r="A358" i="6" s="1"/>
  <c r="A362" i="6" s="1"/>
  <c r="A366" i="6" s="1"/>
  <c r="A370" i="6" s="1"/>
  <c r="A374" i="6" s="1"/>
  <c r="A378" i="6" s="1"/>
  <c r="A382" i="6" s="1"/>
  <c r="A386" i="6" s="1"/>
  <c r="A390" i="6" s="1"/>
  <c r="A394" i="6" s="1"/>
  <c r="A398" i="6" s="1"/>
  <c r="A402" i="6" s="1"/>
  <c r="A406" i="6" s="1"/>
  <c r="A410" i="6" s="1"/>
  <c r="A414" i="6" s="1"/>
  <c r="V179" i="6"/>
  <c r="V183" i="6"/>
  <c r="V187" i="6"/>
  <c r="V191" i="6"/>
  <c r="V195" i="6"/>
  <c r="V199" i="6"/>
  <c r="V203" i="6"/>
  <c r="V207" i="6"/>
  <c r="V211" i="6"/>
  <c r="V215" i="6"/>
  <c r="V219" i="6"/>
  <c r="V223" i="6"/>
  <c r="V227" i="6"/>
  <c r="V231" i="6"/>
  <c r="V235" i="6"/>
  <c r="V239" i="6"/>
  <c r="V243" i="6"/>
  <c r="V247" i="6"/>
  <c r="V251" i="6"/>
  <c r="V255" i="6"/>
  <c r="V259" i="6"/>
  <c r="V263" i="6"/>
  <c r="V267" i="6"/>
  <c r="V271" i="6"/>
  <c r="V275" i="6"/>
  <c r="V279" i="6"/>
  <c r="V283" i="6"/>
  <c r="V287" i="6"/>
  <c r="V291" i="6"/>
  <c r="V295" i="6"/>
  <c r="V299" i="6"/>
  <c r="V303" i="6"/>
  <c r="V307" i="6"/>
  <c r="V311" i="6"/>
  <c r="V315" i="6"/>
  <c r="V319" i="6"/>
  <c r="V323" i="6"/>
  <c r="V327" i="6"/>
  <c r="V331" i="6"/>
  <c r="V335" i="6"/>
  <c r="V339" i="6"/>
  <c r="V343" i="6"/>
  <c r="V347" i="6"/>
  <c r="V351" i="6"/>
  <c r="V355" i="6"/>
  <c r="V359" i="6"/>
  <c r="V363" i="6"/>
  <c r="V367" i="6"/>
  <c r="V371" i="6"/>
  <c r="V375" i="6"/>
  <c r="V379" i="6"/>
  <c r="V383" i="6"/>
  <c r="V387" i="6"/>
  <c r="V391" i="6"/>
  <c r="V395" i="6"/>
  <c r="V399" i="6"/>
  <c r="V403" i="6"/>
  <c r="V407" i="6"/>
  <c r="V411" i="6"/>
  <c r="V415" i="6"/>
  <c r="Q422" i="6"/>
  <c r="H9" i="6" s="1"/>
  <c r="Q423" i="6"/>
  <c r="A5" i="6" s="1"/>
  <c r="Q423" i="2"/>
  <c r="J9" i="2" s="1"/>
  <c r="Q422" i="2"/>
  <c r="H9" i="2" s="1"/>
  <c r="A5" i="2"/>
  <c r="V407" i="2"/>
  <c r="V415" i="2"/>
  <c r="V411" i="2"/>
  <c r="V403" i="2"/>
  <c r="V399" i="2"/>
  <c r="V395" i="2"/>
  <c r="V391" i="2"/>
  <c r="V387" i="2"/>
  <c r="V383" i="2"/>
  <c r="V379" i="2"/>
  <c r="V375" i="2"/>
  <c r="V371" i="2"/>
  <c r="V367" i="2"/>
  <c r="V363" i="2"/>
  <c r="V359" i="2"/>
  <c r="V355" i="2"/>
  <c r="V351" i="2"/>
  <c r="V347" i="2"/>
  <c r="V343" i="2"/>
  <c r="V339" i="2"/>
  <c r="V335" i="2"/>
  <c r="V331" i="2"/>
  <c r="V327" i="2"/>
  <c r="V323" i="2"/>
  <c r="V319" i="2"/>
  <c r="V315" i="2"/>
  <c r="V311" i="2"/>
  <c r="V307" i="2"/>
  <c r="V303" i="2"/>
  <c r="V299" i="2"/>
  <c r="V295" i="2"/>
  <c r="V291" i="2"/>
  <c r="V287" i="2"/>
  <c r="V283" i="2"/>
  <c r="V279" i="2"/>
  <c r="V275" i="2"/>
  <c r="V271" i="2"/>
  <c r="V267" i="2"/>
  <c r="V263" i="2"/>
  <c r="V259" i="2"/>
  <c r="V255" i="2"/>
  <c r="V251" i="2"/>
  <c r="V247" i="2"/>
  <c r="V243" i="2"/>
  <c r="V239" i="2"/>
  <c r="V235" i="2"/>
  <c r="V231" i="2"/>
  <c r="V227" i="2"/>
  <c r="V223" i="2"/>
  <c r="V219" i="2"/>
  <c r="V215" i="2"/>
  <c r="V211" i="2"/>
  <c r="V207" i="2"/>
  <c r="V203" i="2"/>
  <c r="V199" i="2"/>
  <c r="V195" i="2"/>
  <c r="V191" i="2"/>
  <c r="V187" i="2"/>
  <c r="V183" i="2"/>
  <c r="V179" i="2"/>
  <c r="A18" i="2"/>
  <c r="A22" i="2" s="1"/>
  <c r="A26" i="2" s="1"/>
  <c r="A30" i="2" s="1"/>
  <c r="A34" i="2" s="1"/>
  <c r="A38" i="2" s="1"/>
  <c r="A42" i="2" s="1"/>
  <c r="A46" i="2" s="1"/>
  <c r="A50" i="2" s="1"/>
  <c r="A54" i="2" s="1"/>
  <c r="A58" i="2" s="1"/>
  <c r="A62" i="2" s="1"/>
  <c r="A66" i="2" s="1"/>
  <c r="A70" i="2" s="1"/>
  <c r="A74" i="2" s="1"/>
  <c r="A78" i="2" s="1"/>
  <c r="A82" i="2" s="1"/>
  <c r="A86" i="2" s="1"/>
  <c r="A90" i="2" s="1"/>
  <c r="A94" i="2" s="1"/>
  <c r="A98" i="2" s="1"/>
  <c r="A102" i="2" s="1"/>
  <c r="A106" i="2" s="1"/>
  <c r="A110" i="2" s="1"/>
  <c r="A114" i="2" s="1"/>
  <c r="A118" i="2" s="1"/>
  <c r="A122" i="2" s="1"/>
  <c r="A126" i="2" s="1"/>
  <c r="A130" i="2" s="1"/>
  <c r="A134" i="2" s="1"/>
  <c r="A138" i="2" s="1"/>
  <c r="A142" i="2" s="1"/>
  <c r="A146" i="2" s="1"/>
  <c r="A150" i="2" s="1"/>
  <c r="A154" i="2" s="1"/>
  <c r="A158" i="2" s="1"/>
  <c r="A162" i="2" s="1"/>
  <c r="A166" i="2" s="1"/>
  <c r="A170" i="2" s="1"/>
  <c r="A174" i="2" s="1"/>
  <c r="A178" i="2" s="1"/>
  <c r="A182" i="2" s="1"/>
  <c r="A186" i="2" s="1"/>
  <c r="A190" i="2" s="1"/>
  <c r="A194" i="2" s="1"/>
  <c r="A198" i="2" s="1"/>
  <c r="A202" i="2" s="1"/>
  <c r="A206" i="2" s="1"/>
  <c r="A210" i="2" s="1"/>
  <c r="A214" i="2" s="1"/>
  <c r="A218" i="2" s="1"/>
  <c r="A222" i="2" s="1"/>
  <c r="A226" i="2" s="1"/>
  <c r="A230" i="2" s="1"/>
  <c r="A234" i="2" s="1"/>
  <c r="A238" i="2" s="1"/>
  <c r="A242" i="2" s="1"/>
  <c r="A246" i="2" s="1"/>
  <c r="A250" i="2" s="1"/>
  <c r="A254" i="2" s="1"/>
  <c r="A258" i="2" s="1"/>
  <c r="A262" i="2" s="1"/>
  <c r="A266" i="2" s="1"/>
  <c r="A270" i="2" s="1"/>
  <c r="A274" i="2" s="1"/>
  <c r="A278" i="2" s="1"/>
  <c r="A282" i="2" s="1"/>
  <c r="A286" i="2" s="1"/>
  <c r="A290" i="2" s="1"/>
  <c r="A294" i="2" s="1"/>
  <c r="A298" i="2" s="1"/>
  <c r="A302" i="2" s="1"/>
  <c r="A306" i="2" s="1"/>
  <c r="A310" i="2" s="1"/>
  <c r="A314" i="2" s="1"/>
  <c r="A318" i="2" s="1"/>
  <c r="A322" i="2" s="1"/>
  <c r="A326" i="2" s="1"/>
  <c r="A330" i="2" s="1"/>
  <c r="A334" i="2" s="1"/>
  <c r="A338" i="2" s="1"/>
  <c r="A342" i="2" s="1"/>
  <c r="A346" i="2" s="1"/>
  <c r="A350" i="2" s="1"/>
  <c r="A354" i="2" s="1"/>
  <c r="A358" i="2" s="1"/>
  <c r="A362" i="2" s="1"/>
  <c r="A366" i="2" s="1"/>
  <c r="A370" i="2" s="1"/>
  <c r="A374" i="2" s="1"/>
  <c r="A378" i="2" s="1"/>
  <c r="A382" i="2" s="1"/>
  <c r="A386" i="2" s="1"/>
  <c r="A390" i="2" s="1"/>
  <c r="A394" i="2" s="1"/>
  <c r="A398" i="2" s="1"/>
  <c r="A402" i="2" s="1"/>
  <c r="A406" i="2" s="1"/>
  <c r="A410" i="2" s="1"/>
  <c r="A414" i="2" s="1"/>
  <c r="J9" i="14" l="1"/>
  <c r="J9" i="13"/>
  <c r="J9" i="12"/>
  <c r="J9" i="10"/>
  <c r="J9" i="9"/>
  <c r="J9" i="6"/>
</calcChain>
</file>

<file path=xl/sharedStrings.xml><?xml version="1.0" encoding="utf-8"?>
<sst xmlns="http://schemas.openxmlformats.org/spreadsheetml/2006/main" count="23911" uniqueCount="1278">
  <si>
    <r>
      <t xml:space="preserve">Instructions for </t>
    </r>
    <r>
      <rPr>
        <b/>
        <sz val="12"/>
        <rFont val="Calibri"/>
        <family val="2"/>
      </rPr>
      <t>§</t>
    </r>
    <r>
      <rPr>
        <b/>
        <sz val="12"/>
        <rFont val="Arial"/>
        <family val="2"/>
      </rPr>
      <t xml:space="preserve"> 1353 Travel Report</t>
    </r>
  </si>
  <si>
    <r>
      <t xml:space="preserve">The United States Office of Government Ethics (OGE) is required by 31 U.S.C. </t>
    </r>
    <r>
      <rPr>
        <sz val="10"/>
        <rFont val="Calibri"/>
        <family val="2"/>
      </rPr>
      <t>§</t>
    </r>
    <r>
      <rPr>
        <sz val="10"/>
        <rFont val="Arial"/>
        <family val="2"/>
      </rPr>
      <t xml:space="preserve"> 1353 to collect and make publicly available the information submitted in the semiannual  § 1353 travel reports.  OGE's acceptance of this information does not constitute a determination that the information is adequate or concurrence with the submitting agency’s conflict of interest analysis.  (</t>
    </r>
    <r>
      <rPr>
        <i/>
        <sz val="10"/>
        <rFont val="Arial"/>
        <family val="2"/>
      </rPr>
      <t>See</t>
    </r>
    <r>
      <rPr>
        <sz val="10"/>
        <rFont val="Arial"/>
        <family val="2"/>
      </rPr>
      <t xml:space="preserve"> 41 CFR </t>
    </r>
    <r>
      <rPr>
        <sz val="10"/>
        <rFont val="Calibri"/>
        <family val="2"/>
      </rPr>
      <t>§</t>
    </r>
    <r>
      <rPr>
        <sz val="10"/>
        <rFont val="Arial"/>
        <family val="2"/>
      </rPr>
      <t xml:space="preserve">304-6.9).  </t>
    </r>
  </si>
  <si>
    <r>
      <t xml:space="preserve">Starting with the October 1, 2010-March 31, 2011 reporting period, OGE will only accept </t>
    </r>
    <r>
      <rPr>
        <b/>
        <sz val="10"/>
        <rFont val="Calibri"/>
        <family val="2"/>
      </rPr>
      <t>§</t>
    </r>
    <r>
      <rPr>
        <b/>
        <sz val="10"/>
        <rFont val="Arial"/>
        <family val="2"/>
      </rPr>
      <t xml:space="preserve"> 1353 Travel Reports that are submitted </t>
    </r>
    <r>
      <rPr>
        <b/>
        <i/>
        <sz val="10"/>
        <rFont val="Arial"/>
        <family val="2"/>
      </rPr>
      <t>electronically</t>
    </r>
    <r>
      <rPr>
        <b/>
        <sz val="10"/>
        <rFont val="Arial"/>
        <family val="2"/>
      </rPr>
      <t xml:space="preserve"> in this OGE-approved electronic form (OGE Form-1353) or on the SF-326.   To the extent possible, agencies are strongly encouraged to submit their semiannual reports using the OGE Form-1353.  All submissions must be made via email to 1353Travel@oge.gov in XLS, XLSX, or PDF format.  </t>
    </r>
  </si>
  <si>
    <r>
      <t xml:space="preserve">If your agency has not accepted payments under 31 U.S.C. </t>
    </r>
    <r>
      <rPr>
        <i/>
        <sz val="10"/>
        <rFont val="Calibri"/>
        <family val="2"/>
      </rPr>
      <t>§</t>
    </r>
    <r>
      <rPr>
        <i/>
        <sz val="10"/>
        <rFont val="Arial"/>
        <family val="2"/>
      </rPr>
      <t xml:space="preserve"> 1353 for the applicable reporting period, your agency must still submit a negative report.  Negative reports are indicated by an electronic submission of the OGE Form-1353 (in excel format) or the SF-326 (in PDF Format).</t>
    </r>
  </si>
  <si>
    <t>Completing the OGE Form-1353</t>
  </si>
  <si>
    <t>Saving the Workbook</t>
  </si>
  <si>
    <t xml:space="preserve">Name the Workbook using your agency acronym and the reporting period using this convention:  1353Report_[AgencyAcronym]_[Reporting Period].xls, for example 1353Report_OGE_OctMarch2011.xls.  </t>
  </si>
  <si>
    <t>-</t>
  </si>
  <si>
    <t>Select the Microsoft Button and choose "Save As" Excel Workbook from the menu. When typing the file name, use the naming convention: 1353Report_[AgencyAcroynm]_[Reporting Period].xls</t>
  </si>
  <si>
    <r>
      <t xml:space="preserve">Use </t>
    </r>
    <r>
      <rPr>
        <u/>
        <sz val="10"/>
        <rFont val="Arial"/>
        <family val="2"/>
      </rPr>
      <t>OctMarch[Year]</t>
    </r>
    <r>
      <rPr>
        <sz val="10"/>
        <rFont val="Arial"/>
        <family val="2"/>
      </rPr>
      <t xml:space="preserve"> for the October 1- March 31st reporting cycle and </t>
    </r>
    <r>
      <rPr>
        <u/>
        <sz val="10"/>
        <rFont val="Arial"/>
        <family val="2"/>
      </rPr>
      <t>AprSept[Year]</t>
    </r>
    <r>
      <rPr>
        <sz val="10"/>
        <rFont val="Arial"/>
        <family val="2"/>
      </rPr>
      <t xml:space="preserve"> for the April 1-September 30th reporting cycle.</t>
    </r>
  </si>
  <si>
    <t>Note that your agency acronym can be found on the worksheet titled "Agency Acronym" (tab located at the bottom of the workbook).</t>
  </si>
  <si>
    <r>
      <t>Preparing Blank Report Forms for Each Sub-Agency</t>
    </r>
    <r>
      <rPr>
        <b/>
        <i/>
        <sz val="10"/>
        <rFont val="Arial"/>
        <family val="2"/>
      </rPr>
      <t xml:space="preserve"> (if applicable)</t>
    </r>
  </si>
  <si>
    <t xml:space="preserve">For each individual sub-agency report, copy the "RENAME BLANK FORM" spreadsheet (tab located at the bottom of the workbook) and rename it to describe the sub-agency. </t>
  </si>
  <si>
    <t>Ensure use of standardized acronyms where applicable.</t>
  </si>
  <si>
    <t>Spreadsheets can easily be copied by right-clicking on the sheet tab for the sheet you wish to copy.  After you right click, select "Move or Copy", which will open a dialogue box.  When the dialogue box appears, click the "Create a Copy" checkbox at the bottom of the dialogue box.  To determine the placement of the new sheet within your workbook, left click the name of an existing sheet in the "Before Sheet" area; your new sheet will be placed before the sheet selected.  Select "OK".  A new sheet will appear (e.g. "RENAME BLANK FORM (2)") that you can rename.</t>
  </si>
  <si>
    <t xml:space="preserve">To rename the spreadsheet tab, simply double-click on the spreadsheet tab name and type the new name. Note that each tab must have a unique name. </t>
  </si>
  <si>
    <t>Completing the General Information</t>
  </si>
  <si>
    <r>
      <t xml:space="preserve">Fill in the applicable information. </t>
    </r>
    <r>
      <rPr>
        <b/>
        <i/>
        <sz val="10"/>
        <rFont val="Arial"/>
        <family val="2"/>
      </rPr>
      <t xml:space="preserve"> </t>
    </r>
    <r>
      <rPr>
        <b/>
        <sz val="10"/>
        <rFont val="Arial"/>
        <family val="2"/>
      </rPr>
      <t xml:space="preserve">Note that information to be completed by the agency always appears in white-colored cells.  Information located in the colored cells should not be manipulated. </t>
    </r>
    <r>
      <rPr>
        <sz val="10"/>
        <rFont val="Arial"/>
        <family val="2"/>
      </rPr>
      <t>The worksheet has been protected so that you can tab between the fillable cells.</t>
    </r>
  </si>
  <si>
    <t>Renaming the Spreadsheet Tabs</t>
  </si>
  <si>
    <t>Rename the spreadsheet tab with your agency name, using standardized acronyms where applicable.</t>
  </si>
  <si>
    <r>
      <t xml:space="preserve">Filling in </t>
    </r>
    <r>
      <rPr>
        <b/>
        <i/>
        <u/>
        <sz val="10"/>
        <rFont val="Arial"/>
        <family val="2"/>
      </rPr>
      <t xml:space="preserve">Page, Of Pages </t>
    </r>
    <r>
      <rPr>
        <i/>
        <u/>
        <sz val="10"/>
        <rFont val="Arial"/>
        <family val="2"/>
      </rPr>
      <t>and</t>
    </r>
    <r>
      <rPr>
        <b/>
        <i/>
        <u/>
        <sz val="10"/>
        <rFont val="Arial"/>
        <family val="2"/>
      </rPr>
      <t xml:space="preserve"> Year</t>
    </r>
  </si>
  <si>
    <r>
      <t xml:space="preserve">Fill in the white-colored cells found below </t>
    </r>
    <r>
      <rPr>
        <b/>
        <sz val="10"/>
        <rFont val="Arial"/>
        <family val="2"/>
      </rPr>
      <t>Page</t>
    </r>
    <r>
      <rPr>
        <sz val="10"/>
        <rFont val="Arial"/>
        <family val="2"/>
      </rPr>
      <t xml:space="preserve">, </t>
    </r>
    <r>
      <rPr>
        <b/>
        <sz val="10"/>
        <rFont val="Arial"/>
        <family val="2"/>
      </rPr>
      <t>Of</t>
    </r>
    <r>
      <rPr>
        <sz val="10"/>
        <rFont val="Arial"/>
        <family val="2"/>
      </rPr>
      <t xml:space="preserve"> </t>
    </r>
    <r>
      <rPr>
        <b/>
        <sz val="10"/>
        <rFont val="Arial"/>
        <family val="2"/>
      </rPr>
      <t>Pages</t>
    </r>
    <r>
      <rPr>
        <sz val="10"/>
        <rFont val="Arial"/>
        <family val="2"/>
      </rPr>
      <t xml:space="preserve">, and </t>
    </r>
    <r>
      <rPr>
        <b/>
        <sz val="10"/>
        <rFont val="Arial"/>
        <family val="2"/>
      </rPr>
      <t>Year</t>
    </r>
    <r>
      <rPr>
        <sz val="10"/>
        <rFont val="Arial"/>
        <family val="2"/>
      </rPr>
      <t xml:space="preserve">. </t>
    </r>
  </si>
  <si>
    <r>
      <rPr>
        <b/>
        <sz val="10"/>
        <rFont val="Arial"/>
        <family val="2"/>
      </rPr>
      <t>Page</t>
    </r>
    <r>
      <rPr>
        <sz val="10"/>
        <rFont val="Arial"/>
        <family val="2"/>
      </rPr>
      <t xml:space="preserve"> refers to the numerical position of the current sheet relative to the other sheets in the workbook and </t>
    </r>
    <r>
      <rPr>
        <b/>
        <sz val="10"/>
        <rFont val="Arial"/>
        <family val="2"/>
      </rPr>
      <t>Of Pages</t>
    </r>
    <r>
      <rPr>
        <sz val="10"/>
        <rFont val="Arial"/>
        <family val="2"/>
      </rPr>
      <t xml:space="preserve"> refer to the total number of report pages in the entire workbook.  </t>
    </r>
  </si>
  <si>
    <t>For example, if the Department of Example 1353 Travel Report had submissions from its only two sub-agencies: Department ABC and Department XYZ, there would be 2 total reports (2 worksheets).  On the Department ABC worksheet/report, the agency would enter 1 for Page-- referring to the Department ABC's position in the workbook-- and 2 for Of Pages-- referring to the total number of worksheets/reports.  The Department XYZ report would read 2 for Page-- referring to its order as the second report-- and 2 for Of Pages-- referring to the total number of sheets in the workbook.</t>
  </si>
  <si>
    <t>Filling in Agency Name, Sub-Component Name, and Contact Information</t>
  </si>
  <si>
    <r>
      <t xml:space="preserve">In the fillable cells below the Title, replace </t>
    </r>
    <r>
      <rPr>
        <b/>
        <sz val="10"/>
        <rFont val="Arial"/>
        <family val="2"/>
      </rPr>
      <t>[Replace with Reporting Agency Name]</t>
    </r>
    <r>
      <rPr>
        <sz val="10"/>
        <rFont val="Arial"/>
        <family val="2"/>
      </rPr>
      <t xml:space="preserve">, </t>
    </r>
    <r>
      <rPr>
        <b/>
        <sz val="10"/>
        <rFont val="Arial"/>
        <family val="2"/>
      </rPr>
      <t>[Replace with Sub-Agency Name]</t>
    </r>
    <r>
      <rPr>
        <sz val="10"/>
        <rFont val="Arial"/>
        <family val="2"/>
      </rPr>
      <t xml:space="preserve">, </t>
    </r>
    <r>
      <rPr>
        <b/>
        <sz val="10"/>
        <rFont val="Arial"/>
        <family val="2"/>
      </rPr>
      <t>[Replace with Agency Contact Name]</t>
    </r>
    <r>
      <rPr>
        <sz val="10"/>
        <rFont val="Arial"/>
        <family val="2"/>
      </rPr>
      <t xml:space="preserve">, and </t>
    </r>
    <r>
      <rPr>
        <b/>
        <sz val="10"/>
        <rFont val="Arial"/>
        <family val="2"/>
      </rPr>
      <t>[Replace with Agency Contact Email]</t>
    </r>
    <r>
      <rPr>
        <sz val="10"/>
        <rFont val="Arial"/>
        <family val="2"/>
      </rPr>
      <t xml:space="preserve"> with the appropriate information. If there is no sub-agency, then delete </t>
    </r>
    <r>
      <rPr>
        <b/>
        <sz val="10"/>
        <rFont val="Arial"/>
        <family val="2"/>
      </rPr>
      <t>[Sub-Agency]</t>
    </r>
    <r>
      <rPr>
        <sz val="10"/>
        <rFont val="Arial"/>
        <family val="2"/>
      </rPr>
      <t xml:space="preserve"> from that cell.  </t>
    </r>
  </si>
  <si>
    <t>Once the identifying information is completed correctly, the report title should automatically read correctly at the top of the spreadsheet.</t>
  </si>
  <si>
    <t>Indicating Reporting Period</t>
  </si>
  <si>
    <t>Indicate the reporting period by placing an X in the white cell to left of the correct reporting period.</t>
  </si>
  <si>
    <t>Filling in Travel Specific Information</t>
  </si>
  <si>
    <t>Indicating a Negative Report</t>
  </si>
  <si>
    <t>If there is no information to report for this reporting period, indicate the negative report by placing an X in the white cell to the left of negative report.</t>
  </si>
  <si>
    <t>Indicating 1353 Travel</t>
  </si>
  <si>
    <t>Fill in the applicable information in the report in the same method as illustrated by the example. You must enter the information in the cell below the description of the type of information.  For example, type "John Smith" in the cell below "Name."</t>
  </si>
  <si>
    <t>Submitting the Report to OGE</t>
  </si>
  <si>
    <t xml:space="preserve">Ensure the file is saved using the naming convention discussed in the instruction for saving the workbook, and email the excel file as an attachment to 1353Travel@oge.gov.  </t>
  </si>
  <si>
    <t>Printing Reports for Internal Agency Use and Record Keeping</t>
  </si>
  <si>
    <t>While reports must be submitted electronically, your agency may find it useful to print its 1353 Travel Reports for record-keeping purposes. The following instructions provide guidance for printing in Excel 2003 and Excel 2007.</t>
  </si>
  <si>
    <t>In Excel 2007</t>
  </si>
  <si>
    <t xml:space="preserve">Highlight the portion of the report on each spreadsheet you would like to print.  Do this by left-clicking with the mouse and holding the button as you drag the cursor over the cells that you wish to highlight. Release the mouse button when you are finished and the area that you selected will remain highlighted. Click on the Page Layout Tab on the Microsoft Excel Ribbon.  </t>
  </si>
  <si>
    <t xml:space="preserve">With the printing area highlighted, click the "Print Area" button, which should provide a drop-down menu including the option to "Set Print Area". Select "Set Print Area". </t>
  </si>
  <si>
    <t>On the Page Layout Tab, locate the "Scale to Fit" option.  Use the drop-down menu to restrict the width to "1 page".</t>
  </si>
  <si>
    <t>To verify the margins are correct on your printing job, use the Print Preview option.  Click on the Microsoft button in the upper right-hand corner and hover over Print.  Select "Print Preview" from the right-hand menu.</t>
  </si>
  <si>
    <t>You can select Print from the Print Preview view or Print as you traditionally would.</t>
  </si>
  <si>
    <t>In Excel 2003</t>
  </si>
  <si>
    <t xml:space="preserve">Highlight the desired print area. Do this by left-clicking with the mouse and holding the button as you drag the cursor over the cells that you wish to highlight. Release the mouse button when you are finished and the area that you selected will remain highlighted.
</t>
  </si>
  <si>
    <t>Access the print properties menu. Scroll to the “File” tab on the command bar and select “Print Area.”</t>
  </si>
  <si>
    <t>Set the print area. A submenu will open. Scroll to “Set Print Area” and left-click to set the print area. The print area will be outlined with a dashed border inside of the spreadsheet.</t>
  </si>
  <si>
    <t>Check the print area in the preview screen. Scroll to the “File” tab on the command bar and select “Print Preview” to see how the file will look when it is printed.</t>
  </si>
  <si>
    <t>Adjust the print area. To make any changes, just hover the mouse over a corner of the dashed border surrounding the print area. When the cursor turns to a cross-sectioned arrow, left-click and hold. Drag the print area to the desired size.</t>
  </si>
  <si>
    <t>Semiannual Report of Payment Accepted</t>
  </si>
  <si>
    <t>Agency/Sub-Agency Name</t>
  </si>
  <si>
    <t>Acronym</t>
  </si>
  <si>
    <t>Administrative Conference of the United States</t>
  </si>
  <si>
    <t>ACUS</t>
  </si>
  <si>
    <t>Advisory Council on Historic Preservation</t>
  </si>
  <si>
    <t>ACHP</t>
  </si>
  <si>
    <t>African Development Foundation</t>
  </si>
  <si>
    <t>AFDF</t>
  </si>
  <si>
    <t>Agency for International Development</t>
  </si>
  <si>
    <t>AID</t>
  </si>
  <si>
    <t>American Battle Monuments Commission</t>
  </si>
  <si>
    <t>ABMC</t>
  </si>
  <si>
    <t>Appalachian Regional Commission</t>
  </si>
  <si>
    <t>ARC</t>
  </si>
  <si>
    <t>Appraisal Subcommittee</t>
  </si>
  <si>
    <t>ASC</t>
  </si>
  <si>
    <t>Arctic Research Commission</t>
  </si>
  <si>
    <t>ARTIC</t>
  </si>
  <si>
    <t>Armed Forces Retirement Home (Soldiers' &amp; Airmen's Home)</t>
  </si>
  <si>
    <t>AFRH</t>
  </si>
  <si>
    <t>Armed Services Board of Contract Appeals-- Department of Defense</t>
  </si>
  <si>
    <t>ASBCA</t>
  </si>
  <si>
    <t>Barry Goldwater Scholarship Foundation</t>
  </si>
  <si>
    <t>BGSF</t>
  </si>
  <si>
    <t>Broadcasting Board of Governors</t>
  </si>
  <si>
    <t>BBG</t>
  </si>
  <si>
    <t>Central Intelligence Agency</t>
  </si>
  <si>
    <t>CIA</t>
  </si>
  <si>
    <t>Chemical Safety &amp; Hazard Investigation Board</t>
  </si>
  <si>
    <t>CSHIB</t>
  </si>
  <si>
    <t>Christopher Columbus Fellowship Foundation</t>
  </si>
  <si>
    <t>CCFF</t>
  </si>
  <si>
    <t>Commission on Civil Rights</t>
  </si>
  <si>
    <t>CCR</t>
  </si>
  <si>
    <t>Commission of the Fine Arts</t>
  </si>
  <si>
    <t>CFA</t>
  </si>
  <si>
    <t>Commission for Purchase from the Blind &amp; Severely Disabled</t>
  </si>
  <si>
    <t>CPBSD</t>
  </si>
  <si>
    <t>Commission for the Preservation of America's Heritage Abroad</t>
  </si>
  <si>
    <t>CPAHA</t>
  </si>
  <si>
    <t>Commodity Futures Trading Commission</t>
  </si>
  <si>
    <t>CFTC</t>
  </si>
  <si>
    <t>Consumer Product Safety Commission</t>
  </si>
  <si>
    <t>CPSC</t>
  </si>
  <si>
    <t>Corporation for National &amp; Community Service</t>
  </si>
  <si>
    <t>CNCS</t>
  </si>
  <si>
    <t>Council of Economic Advisors-- Executive Office of the President</t>
  </si>
  <si>
    <t>CEA</t>
  </si>
  <si>
    <t>Council on Environmental Quality-- Executive Office of the President</t>
  </si>
  <si>
    <t>CEQ</t>
  </si>
  <si>
    <t>Court Services &amp; Offender Supervision Agency for DC</t>
  </si>
  <si>
    <t>CSOSA</t>
  </si>
  <si>
    <t>Defense Commissary Agency-- Department of Defense</t>
  </si>
  <si>
    <t>DCA</t>
  </si>
  <si>
    <t>Defense Contract Audit Agency-- Department of Defense</t>
  </si>
  <si>
    <t>DCAA</t>
  </si>
  <si>
    <t>Defense Counterintelligence and Security Agency - -- Department of Defense</t>
  </si>
  <si>
    <t>DCSA</t>
  </si>
  <si>
    <t>Defense Finance &amp; Accounting Service-- Department of Defense</t>
  </si>
  <si>
    <t>DFAS</t>
  </si>
  <si>
    <t>Defense Information Systems Agency-- Department of Defense</t>
  </si>
  <si>
    <t>DISA</t>
  </si>
  <si>
    <t>Defense Intelligence Agency-- Department of Defense</t>
  </si>
  <si>
    <t>DIA</t>
  </si>
  <si>
    <t>Defense Logistics Agency-- Department of Defense</t>
  </si>
  <si>
    <t>DLA</t>
  </si>
  <si>
    <t>Defense Nuclear Facilities Safety Board</t>
  </si>
  <si>
    <t>DNFSB</t>
  </si>
  <si>
    <t>Defense Security Service-- Department of Defense</t>
  </si>
  <si>
    <t>DSS</t>
  </si>
  <si>
    <t>Defense Threat Reduction Agency-- Department of Defense</t>
  </si>
  <si>
    <t>DTRA</t>
  </si>
  <si>
    <t>Department of Agriculture</t>
  </si>
  <si>
    <t>USDA</t>
  </si>
  <si>
    <t>Department of Commerce</t>
  </si>
  <si>
    <t>DOC</t>
  </si>
  <si>
    <t>Department of Defense</t>
  </si>
  <si>
    <t>DOD</t>
  </si>
  <si>
    <t>Department of Education</t>
  </si>
  <si>
    <t>DOED</t>
  </si>
  <si>
    <t>Department of Energy</t>
  </si>
  <si>
    <t>DOE</t>
  </si>
  <si>
    <t>Department of Health &amp; Human Services</t>
  </si>
  <si>
    <t>HHS</t>
  </si>
  <si>
    <t>Department of Homeland Security</t>
  </si>
  <si>
    <t>DHS</t>
  </si>
  <si>
    <t>Department of Housing &amp; Urban Development</t>
  </si>
  <si>
    <t>HUD</t>
  </si>
  <si>
    <t>Department of Justice</t>
  </si>
  <si>
    <t>DOJ</t>
  </si>
  <si>
    <t>Department of Labor</t>
  </si>
  <si>
    <t>DOL</t>
  </si>
  <si>
    <t>Department of State</t>
  </si>
  <si>
    <t>STATE</t>
  </si>
  <si>
    <t>Department of the Air Force-- Department of Defense</t>
  </si>
  <si>
    <t>DAF</t>
  </si>
  <si>
    <t>Department of the Army-- Department of Defense</t>
  </si>
  <si>
    <t>ARMY</t>
  </si>
  <si>
    <t>Department of the Interior</t>
  </si>
  <si>
    <t>DOI</t>
  </si>
  <si>
    <t>Department of the Navy-- Department of Defense</t>
  </si>
  <si>
    <t>NAVY</t>
  </si>
  <si>
    <t>Department of Transportation</t>
  </si>
  <si>
    <t>DOT</t>
  </si>
  <si>
    <t>Department of Treasury</t>
  </si>
  <si>
    <t>TREASURY</t>
  </si>
  <si>
    <t>Department of Veterans Affairs</t>
  </si>
  <si>
    <t>VA</t>
  </si>
  <si>
    <t>Election Assistance Commission</t>
  </si>
  <si>
    <t>EAC</t>
  </si>
  <si>
    <t>Environmental Protection Agency</t>
  </si>
  <si>
    <t>EPA</t>
  </si>
  <si>
    <t>Equal Employment Opportunity Commission</t>
  </si>
  <si>
    <t>EEOC</t>
  </si>
  <si>
    <t>Executive Office of the President</t>
  </si>
  <si>
    <t>EOP</t>
  </si>
  <si>
    <t>Export-Import Bank</t>
  </si>
  <si>
    <t>EX-IM BANK</t>
  </si>
  <si>
    <t>Farm Credit Administration</t>
  </si>
  <si>
    <t>FCA</t>
  </si>
  <si>
    <t>Farm Cedit Systems Insurance Corporation</t>
  </si>
  <si>
    <t>FCSIC</t>
  </si>
  <si>
    <t>Federal Communications Commission</t>
  </si>
  <si>
    <t>FCC</t>
  </si>
  <si>
    <t>Federal Deposit Insurance Corporation</t>
  </si>
  <si>
    <t>FDIC</t>
  </si>
  <si>
    <t>Federal Election Commission</t>
  </si>
  <si>
    <t>FEC</t>
  </si>
  <si>
    <t>Federal Energy Regulation Commission</t>
  </si>
  <si>
    <t>FERC</t>
  </si>
  <si>
    <t>Federal Housing Finance Agency</t>
  </si>
  <si>
    <t>FHFA</t>
  </si>
  <si>
    <t>Federal Labor Relations Authority</t>
  </si>
  <si>
    <t>FLRA</t>
  </si>
  <si>
    <t>Federal Maritime Commission</t>
  </si>
  <si>
    <t>FMC</t>
  </si>
  <si>
    <t>Federal Mediation &amp; Conciliation Service</t>
  </si>
  <si>
    <t>FMCS</t>
  </si>
  <si>
    <t>Federal Mine Safety &amp; Health Review Commission</t>
  </si>
  <si>
    <t>MSHRC</t>
  </si>
  <si>
    <t>Federal Reserve System</t>
  </si>
  <si>
    <t>FRS</t>
  </si>
  <si>
    <t>Federal Retirement Thrift Investment Board</t>
  </si>
  <si>
    <t>FRTIB</t>
  </si>
  <si>
    <t>Federal Trade Commission</t>
  </si>
  <si>
    <t>FTC</t>
  </si>
  <si>
    <t>General Services Administration</t>
  </si>
  <si>
    <t>GSA</t>
  </si>
  <si>
    <t>Government Accountability Office</t>
  </si>
  <si>
    <t>GAO</t>
  </si>
  <si>
    <t>Harry S. Truman Scholarship The Truman Foundation</t>
  </si>
  <si>
    <t>HTS</t>
  </si>
  <si>
    <t>Institute of Museum &amp; Library Services</t>
  </si>
  <si>
    <t>IMLS</t>
  </si>
  <si>
    <t>Inter-American Foundation</t>
  </si>
  <si>
    <t>IAF</t>
  </si>
  <si>
    <t>International Boundary &amp; Water Commission</t>
  </si>
  <si>
    <t>IBWC</t>
  </si>
  <si>
    <t>International Joint Commission</t>
  </si>
  <si>
    <t>IJC</t>
  </si>
  <si>
    <t>International Trade Commission</t>
  </si>
  <si>
    <t>ITC</t>
  </si>
  <si>
    <t>James Madison Memorial Fellowship Foundation</t>
  </si>
  <si>
    <t>JMM</t>
  </si>
  <si>
    <t>Japan/US Friendship Commission</t>
  </si>
  <si>
    <t>JFC</t>
  </si>
  <si>
    <t>Marine Mammal Commission</t>
  </si>
  <si>
    <t>MMC</t>
  </si>
  <si>
    <t>Merit System Protection Board</t>
  </si>
  <si>
    <t>MSPB</t>
  </si>
  <si>
    <t>Millennium Challenge Corporation</t>
  </si>
  <si>
    <t>MCC</t>
  </si>
  <si>
    <t>Morris K. Udall Foundation</t>
  </si>
  <si>
    <t>MUF</t>
  </si>
  <si>
    <t>National Aeronautics &amp; Space Administration</t>
  </si>
  <si>
    <t>NASA</t>
  </si>
  <si>
    <t>National Archives &amp; Records Administration</t>
  </si>
  <si>
    <t>NARA</t>
  </si>
  <si>
    <t>National Capital Planning Commission</t>
  </si>
  <si>
    <t>NCPC</t>
  </si>
  <si>
    <t>National Credit Union Administration</t>
  </si>
  <si>
    <t>NCUA</t>
  </si>
  <si>
    <t>National Endowment for the Arts</t>
  </si>
  <si>
    <t>NEA</t>
  </si>
  <si>
    <t>National Endowment for the Humanities</t>
  </si>
  <si>
    <t>NEH</t>
  </si>
  <si>
    <t>National Imagery &amp; Mapping Agency/National Geo-Space Intelligence-- Department of Defense</t>
  </si>
  <si>
    <t>DMA</t>
  </si>
  <si>
    <t>National Intelligence, Office of the Director</t>
  </si>
  <si>
    <t>DNI</t>
  </si>
  <si>
    <t>National Labor Relations Board</t>
  </si>
  <si>
    <t>NLRB</t>
  </si>
  <si>
    <t>National Mediation Board</t>
  </si>
  <si>
    <t>NMB</t>
  </si>
  <si>
    <t>National Science Foundation</t>
  </si>
  <si>
    <t>NSF</t>
  </si>
  <si>
    <t>National Security Agency-- Department of Defense</t>
  </si>
  <si>
    <t>NSA</t>
  </si>
  <si>
    <t>National Security Council-- Executive Office of the President</t>
  </si>
  <si>
    <t>NSC</t>
  </si>
  <si>
    <t>National Transportation Safety Board</t>
  </si>
  <si>
    <t>NTSB</t>
  </si>
  <si>
    <t>Nuclear Regulatory Commission</t>
  </si>
  <si>
    <t>NRC</t>
  </si>
  <si>
    <t>Nuclear Waste Technical Review Board</t>
  </si>
  <si>
    <t>NWTRB</t>
  </si>
  <si>
    <t>Occupational Safety &amp; Health Review Commission</t>
  </si>
  <si>
    <t>OSHRC</t>
  </si>
  <si>
    <t>Office of Administration-- Executive Office of the President</t>
  </si>
  <si>
    <t>OA</t>
  </si>
  <si>
    <t>Office of Government Ethics</t>
  </si>
  <si>
    <t>OGE</t>
  </si>
  <si>
    <t>Office of Management and Budget-- Executive Office of the President</t>
  </si>
  <si>
    <t>OMB</t>
  </si>
  <si>
    <t>Office of National Drug Control Policy</t>
  </si>
  <si>
    <t>ONDCP</t>
  </si>
  <si>
    <t>Office of Navajo &amp; Hopi Indian Relocation</t>
  </si>
  <si>
    <t>ONHIR</t>
  </si>
  <si>
    <t>Office of Personnel Management</t>
  </si>
  <si>
    <t>OPM</t>
  </si>
  <si>
    <t>Office of Science &amp; Technology Policy-- Executive Office of the President</t>
  </si>
  <si>
    <t>OSTP</t>
  </si>
  <si>
    <t>Office of Special Counsel</t>
  </si>
  <si>
    <t>OSC</t>
  </si>
  <si>
    <t>Office of the Federal Coordinator for Alaska Natural Gas Transportation Project</t>
  </si>
  <si>
    <t>ANGTP</t>
  </si>
  <si>
    <t>Office of the Inspector General-- Department of Defense</t>
  </si>
  <si>
    <t>OIG(DOD)</t>
  </si>
  <si>
    <t>Office of the Inspector General for Afghanistan Reconstruction</t>
  </si>
  <si>
    <t>SIGAR</t>
  </si>
  <si>
    <t>Office of the Secretary-- Department of Defense</t>
  </si>
  <si>
    <t>OS(DOD)</t>
  </si>
  <si>
    <t>Office of the Vice President-- Executive Office of the President</t>
  </si>
  <si>
    <t>OVP</t>
  </si>
  <si>
    <t>Office of US Trade Representative-- Executive Office of the President</t>
  </si>
  <si>
    <t>USTR</t>
  </si>
  <si>
    <t>Overseas Private Investment Corporation</t>
  </si>
  <si>
    <t>OPIC</t>
  </si>
  <si>
    <t>Peace Corps</t>
  </si>
  <si>
    <t>PEACE</t>
  </si>
  <si>
    <t>Pension Benefit Guaranty Corporation</t>
  </si>
  <si>
    <t>PBGC</t>
  </si>
  <si>
    <t>Postal Rate Commission</t>
  </si>
  <si>
    <t>PRC</t>
  </si>
  <si>
    <t>Privacy and Civil Liberties Oversight Board</t>
  </si>
  <si>
    <t>PCLOB</t>
  </si>
  <si>
    <t>Railroad Retirement Board</t>
  </si>
  <si>
    <t>RRB</t>
  </si>
  <si>
    <t>Recovery Accountability &amp; Transparency Board</t>
  </si>
  <si>
    <t>RAT BOARD</t>
  </si>
  <si>
    <t>Securities &amp; Exchange Commission</t>
  </si>
  <si>
    <t>SEC</t>
  </si>
  <si>
    <t>Selective Service System</t>
  </si>
  <si>
    <t>SSS</t>
  </si>
  <si>
    <t>Small Business Administration</t>
  </si>
  <si>
    <t>SBA</t>
  </si>
  <si>
    <t>Social Security Administration</t>
  </si>
  <si>
    <t>SSA</t>
  </si>
  <si>
    <t>Southeast Crescent Regional Commission</t>
  </si>
  <si>
    <t>SCRC</t>
  </si>
  <si>
    <t xml:space="preserve">Special Inspector General for Afghanistan Reconstruction </t>
  </si>
  <si>
    <t xml:space="preserve">Special Inspector General for Iraq Reconstruction </t>
  </si>
  <si>
    <t>SIGIR</t>
  </si>
  <si>
    <t>Surface Transportation Board</t>
  </si>
  <si>
    <t>STB</t>
  </si>
  <si>
    <t>Tennessee Valley Authority</t>
  </si>
  <si>
    <t>TVA</t>
  </si>
  <si>
    <t>The President's Council on Bioethics</t>
  </si>
  <si>
    <t>PCB</t>
  </si>
  <si>
    <t>The Presidio Trust</t>
  </si>
  <si>
    <t>PRESIDIO</t>
  </si>
  <si>
    <t>The White House Office-- Executive Office of the President</t>
  </si>
  <si>
    <t>WH</t>
  </si>
  <si>
    <t>Uniformed Services University of the Health Science-- Department of Defense</t>
  </si>
  <si>
    <t>USUHS</t>
  </si>
  <si>
    <t>US Access Board</t>
  </si>
  <si>
    <t>ACCESS</t>
  </si>
  <si>
    <t>US Trade &amp; Development Agency</t>
  </si>
  <si>
    <t>USTDA</t>
  </si>
  <si>
    <t>If your agency is not listed here or if you have questions about the standard acronym for your agency, please contact OGE at 1353travel@oge.gov</t>
  </si>
  <si>
    <r>
      <rPr>
        <b/>
        <sz val="10"/>
        <rFont val="Arial"/>
        <family val="2"/>
      </rPr>
      <t>OGE Form-1353</t>
    </r>
    <r>
      <rPr>
        <sz val="10"/>
        <rFont val="Arial"/>
      </rPr>
      <t xml:space="preserve">
(OGE-Approved Alternative for SF-326)
February 2011</t>
    </r>
  </si>
  <si>
    <t>No.</t>
  </si>
  <si>
    <t>SEMIANNUAL REPORT OF PAYMENTS ACCEPTED FROM A NON-FEDERAL SOURCE</t>
  </si>
  <si>
    <t>PAGE</t>
  </si>
  <si>
    <t>OF PAGES</t>
  </si>
  <si>
    <t>YEAR</t>
  </si>
  <si>
    <r>
      <rPr>
        <sz val="9"/>
        <rFont val="Arial"/>
        <family val="2"/>
      </rPr>
      <t xml:space="preserve">This report implements 31 U.S.C. </t>
    </r>
    <r>
      <rPr>
        <sz val="9"/>
        <rFont val="Calibri"/>
        <family val="2"/>
      </rPr>
      <t>§</t>
    </r>
    <r>
      <rPr>
        <sz val="9"/>
        <rFont val="Arial"/>
        <family val="2"/>
      </rPr>
      <t xml:space="preserve"> 1353.  It does not supersede other reports that may have to be filed when travel expenses are accepted under other authority.  For definitions and policies, see 41 CFR part 304-1.</t>
    </r>
  </si>
  <si>
    <t>Department of Interior</t>
  </si>
  <si>
    <t>x</t>
  </si>
  <si>
    <t>NEGATIVE REPORT</t>
  </si>
  <si>
    <t>Bureau of Indian Affairs</t>
  </si>
  <si>
    <t>Agency Contact:</t>
  </si>
  <si>
    <t>Michael Adams</t>
  </si>
  <si>
    <t>michael.adams@sol.doi.gov</t>
  </si>
  <si>
    <t xml:space="preserve">TRAVELER </t>
  </si>
  <si>
    <t>EVENT DESCRIPTION &amp; EVENT SPONSOR</t>
  </si>
  <si>
    <t>EVENT DATE(S) [MM/DD/YYYY-MM/DD/YYYY]:</t>
  </si>
  <si>
    <t>LOCATION AND TRAVEL DATE(S) [MM/DD/YYYY-MM/DD/YYYY]</t>
  </si>
  <si>
    <t>BENEFIT SOURCE</t>
  </si>
  <si>
    <t>BENEFIT DESCRIPTION</t>
  </si>
  <si>
    <t>PAYMENT BY CHECK</t>
  </si>
  <si>
    <t>PAYMENT 
IN-KIND</t>
  </si>
  <si>
    <t>TOTAL AMOUNT</t>
  </si>
  <si>
    <t>EX</t>
  </si>
  <si>
    <t>TRAVELER NAME</t>
  </si>
  <si>
    <t>EVENT DESCRIPTION</t>
  </si>
  <si>
    <t>BEGINNING DATE [MM/DD/YYYY]</t>
  </si>
  <si>
    <t>LOCATION</t>
  </si>
  <si>
    <t>John Smith</t>
  </si>
  <si>
    <t>Conference on Asia-Pacific Relations</t>
  </si>
  <si>
    <t>San Francisco, CA</t>
  </si>
  <si>
    <t xml:space="preserve">Asia Pacific Forum Pacific Rim Foundation </t>
  </si>
  <si>
    <t>Hotel</t>
  </si>
  <si>
    <t>X</t>
  </si>
  <si>
    <t>TRAVELER TITLE</t>
  </si>
  <si>
    <t>EVENT SPONSOR</t>
  </si>
  <si>
    <t>ENDING DATE [MM/DD/YYYY]</t>
  </si>
  <si>
    <t>TRAVEL DATE(S)</t>
  </si>
  <si>
    <t>Air Transportation</t>
  </si>
  <si>
    <t>Secretary</t>
  </si>
  <si>
    <t>Asia-Pacific Forum</t>
  </si>
  <si>
    <t xml:space="preserve">                    </t>
  </si>
  <si>
    <t>8/11/2011-8/13/2011</t>
  </si>
  <si>
    <t>Meals</t>
  </si>
  <si>
    <t xml:space="preserve">                              </t>
  </si>
  <si>
    <t xml:space="preserve">                             </t>
  </si>
  <si>
    <t xml:space="preserve">                           </t>
  </si>
  <si>
    <t>Internal OGE Use Only</t>
  </si>
  <si>
    <r>
      <rPr>
        <b/>
        <sz val="10"/>
        <rFont val="Arial"/>
        <family val="2"/>
      </rPr>
      <t>OGE Form-1353</t>
    </r>
    <r>
      <rPr>
        <sz val="10"/>
        <rFont val="Arial"/>
        <family val="2"/>
      </rPr>
      <t xml:space="preserve">
(OGE-Approved Alternative for SF-326)
February 2011</t>
    </r>
  </si>
  <si>
    <t>US DEPARTMENT OF THE INTERIOR</t>
  </si>
  <si>
    <t>BUREAU OF INDIAN EDUCATION (BIE)</t>
  </si>
  <si>
    <t>Heather Osterhaus</t>
  </si>
  <si>
    <t>heather.osterhaus@sol.doi.gov</t>
  </si>
  <si>
    <t>Shayn Mackaravitz</t>
  </si>
  <si>
    <t xml:space="preserve">Pre-Training Cultural Harvest and  Buffalo to School Training </t>
  </si>
  <si>
    <t>Rapid City, SD</t>
  </si>
  <si>
    <t>Tribal Agriculture Fellowship (TAF)</t>
  </si>
  <si>
    <t>Registration</t>
  </si>
  <si>
    <t>Food Service Manager</t>
  </si>
  <si>
    <t>The Montana Partnership to End Childhood Hunger Inc.</t>
  </si>
  <si>
    <t>06/21/2025 - 06/24/2025</t>
  </si>
  <si>
    <t>Ground Transportation</t>
  </si>
  <si>
    <t>Continued from above</t>
  </si>
  <si>
    <t>Lodging</t>
  </si>
  <si>
    <t>Richard Aguilera</t>
  </si>
  <si>
    <t>School Cook</t>
  </si>
  <si>
    <t>06/21/2025 - 06/25/2025</t>
  </si>
  <si>
    <t>Margarita Ekonomo-Carranza</t>
  </si>
  <si>
    <t>Freeman Yazzie</t>
  </si>
  <si>
    <t>Baggage</t>
  </si>
  <si>
    <t>Truman Yazzie</t>
  </si>
  <si>
    <t>School Janitor (and Cultural Advisor at the school)</t>
  </si>
  <si>
    <t>Duane Reeder</t>
  </si>
  <si>
    <t>11th Annual Data &amp; Analytics Summit</t>
  </si>
  <si>
    <t>College Park, MD</t>
  </si>
  <si>
    <t>Achieving the Dream</t>
  </si>
  <si>
    <t>Registration Fee</t>
  </si>
  <si>
    <t>Statistician</t>
  </si>
  <si>
    <t>09/16/2025 to 09/20/2025</t>
  </si>
  <si>
    <t>Jaymie Christianson</t>
  </si>
  <si>
    <t xml:space="preserve">7th Annual Native American Nutrition Conference </t>
  </si>
  <si>
    <t>Prior Lake, Minnesota</t>
  </si>
  <si>
    <t>Wind River Food
Project</t>
  </si>
  <si>
    <t>Billie Spoonhunter - Farm to School Coordinator
representing the Wind River Food Sovereignty Project</t>
  </si>
  <si>
    <t>9/13/25 - 9/16/25</t>
  </si>
  <si>
    <t>Todd Nims</t>
  </si>
  <si>
    <t>Economic Alternatives to Prescribed Pile Fires as a Means for Forest Management in New Mexico Workshop</t>
  </si>
  <si>
    <t>Las Vegas, New Mexico</t>
  </si>
  <si>
    <t xml:space="preserve">New Mexico Established Program to Stimulate Competitive Research (EPSCoR) </t>
  </si>
  <si>
    <t>Instructor</t>
  </si>
  <si>
    <t>Research Infrastructure Optimization for New Mexico (RIO-NM) program of the New Mexico Established Program to Stimulate Competitive Research (EPSCoR)</t>
  </si>
  <si>
    <t>9/25/25 - 9/27/25</t>
  </si>
  <si>
    <t>Bureau of Land Management</t>
  </si>
  <si>
    <t>Edwin Shin</t>
  </si>
  <si>
    <t>edwin.shin@sol.doi.gov</t>
  </si>
  <si>
    <t>Karen Prentice</t>
  </si>
  <si>
    <t>Network for Landscape Conservation Strategic Workshop</t>
  </si>
  <si>
    <t>Pacific Grove, CA</t>
  </si>
  <si>
    <t>Network for Landscape Conservation</t>
  </si>
  <si>
    <t>National Science Advisor</t>
  </si>
  <si>
    <t>8/18/2025-8/21/2025</t>
  </si>
  <si>
    <t>Karen Rogers</t>
  </si>
  <si>
    <t>National States Geographic Information Council Annual Conference</t>
  </si>
  <si>
    <t>Nashville, TN</t>
  </si>
  <si>
    <t xml:space="preserve">National States Geographic Information Council </t>
  </si>
  <si>
    <t>Branch Chief, Geospatial Data Management</t>
  </si>
  <si>
    <t>9/14/2025-9/19/2025</t>
  </si>
  <si>
    <t>Christiana Woods</t>
  </si>
  <si>
    <t>Sierra Pacific Industries Biannual Forester's Meeting</t>
  </si>
  <si>
    <t>Redding, CA</t>
  </si>
  <si>
    <t>Sierra Pacific Industries</t>
  </si>
  <si>
    <t>Forest Management Specialist</t>
  </si>
  <si>
    <t>4/07/2025-4/09/2025</t>
  </si>
  <si>
    <t>Jennifer Alexander</t>
  </si>
  <si>
    <t>Backcountry Horseman National Board of Directors Meeting</t>
  </si>
  <si>
    <t>Prescott, AZ</t>
  </si>
  <si>
    <t>Backcountry Horseman of America</t>
  </si>
  <si>
    <t>Outdoor Recreation Planner</t>
  </si>
  <si>
    <t>4/13/2025-4/17/2025</t>
  </si>
  <si>
    <t>Cody Layton</t>
  </si>
  <si>
    <t>Permian Basin Petroleum Association Annual Meeting</t>
  </si>
  <si>
    <t>Midland, TX</t>
  </si>
  <si>
    <t>Permian Basin Petroleum Association</t>
  </si>
  <si>
    <t>Assistant Field Manager of Land and Minerals</t>
  </si>
  <si>
    <t>9/17/2025-9/18/2025</t>
  </si>
  <si>
    <t>Bureau of Ocean Energy Management</t>
  </si>
  <si>
    <t>Kendall Johnson</t>
  </si>
  <si>
    <t>kendall.johnson@sol.doi.gov</t>
  </si>
  <si>
    <t>Bureau of Reclamation</t>
  </si>
  <si>
    <t>August Immel</t>
  </si>
  <si>
    <t>august.immel@sol.doi.gov</t>
  </si>
  <si>
    <t>Bryce A. Mihalevich</t>
  </si>
  <si>
    <t>Ecological Forecasting Iniatitive</t>
  </si>
  <si>
    <t>Blacksburg, VA</t>
  </si>
  <si>
    <t>Virginia Polytechnic Institute and State University (Virginia Tech)</t>
  </si>
  <si>
    <t>Civil Engineer</t>
  </si>
  <si>
    <t>5/18/2025-5/22/2025</t>
  </si>
  <si>
    <t>Adam Nickels</t>
  </si>
  <si>
    <t>Finding Common Water three-day teambuilding event with California water leaders</t>
  </si>
  <si>
    <t>Groveland, CA</t>
  </si>
  <si>
    <t>University of California Merced</t>
  </si>
  <si>
    <t>Registration fee</t>
  </si>
  <si>
    <t>Principal Deputy Regional Director of the California Great Basin, Bureau of Reclamation</t>
  </si>
  <si>
    <t>6/23/2025-6/26/2025</t>
  </si>
  <si>
    <t>Kristin White</t>
  </si>
  <si>
    <t>Deputy Regional Director of the California Great Basin, Bureau of Reclamation</t>
  </si>
  <si>
    <t>Timothy Miller</t>
  </si>
  <si>
    <t>Transmountain Tour</t>
  </si>
  <si>
    <t>Leadville, CO</t>
  </si>
  <si>
    <t>Pueblo Board of Water Works</t>
  </si>
  <si>
    <t>Hydrologist</t>
  </si>
  <si>
    <t>7/22/2025-7/23/2025</t>
  </si>
  <si>
    <t>Transportation</t>
  </si>
  <si>
    <t>Genevieve Johnson</t>
  </si>
  <si>
    <t>Arizona Water Law Conference</t>
  </si>
  <si>
    <t>Scottsdale, AZ</t>
  </si>
  <si>
    <t>CLE International</t>
  </si>
  <si>
    <t>Meal (1 breakfast)</t>
  </si>
  <si>
    <t>Assistant Regional Director</t>
  </si>
  <si>
    <t>8/6/2025-8/8/2025</t>
  </si>
  <si>
    <t>Kyle Converse</t>
  </si>
  <si>
    <t>Centre for Energy Advancement through Technological Innovation (CEATI) Strategy and Innovation Conference</t>
  </si>
  <si>
    <t>Fort Lauderdale, FL</t>
  </si>
  <si>
    <t>Centre for Energy Advancement through Technological Innovation (CEATI)</t>
  </si>
  <si>
    <t>Mechanical Engineer</t>
  </si>
  <si>
    <t>9/15/2025-9/19/2025</t>
  </si>
  <si>
    <t>Angel Gutierrez</t>
  </si>
  <si>
    <t>Program Manager</t>
  </si>
  <si>
    <t>George (Tyler) Byrne</t>
  </si>
  <si>
    <t>Maximo Utility Working Group (MUWG) Fall Conference 2025</t>
  </si>
  <si>
    <t>Denver, CO</t>
  </si>
  <si>
    <t>Maximo Utility Working Group (MUWG)</t>
  </si>
  <si>
    <t>Program Analyst</t>
  </si>
  <si>
    <t>Maximo Utility Working Group (MUWG) Fall 2025</t>
  </si>
  <si>
    <t>9/15/2025-9/18/2025</t>
  </si>
  <si>
    <t>2025 Northern California Power Agency Annual Conference</t>
  </si>
  <si>
    <t>Monterery Bay, CA</t>
  </si>
  <si>
    <t>Northern California Power Agency</t>
  </si>
  <si>
    <t>9/24/2025-9/26/2025</t>
  </si>
  <si>
    <t>Bureau of Safety and Environmental Enforcement</t>
  </si>
  <si>
    <t>Jacqueline Fryar</t>
  </si>
  <si>
    <t>jacqueline.fryar@sol.doi.gov</t>
  </si>
  <si>
    <t>Bureau of Trust Funds Administration</t>
  </si>
  <si>
    <t xml:space="preserve"> </t>
  </si>
  <si>
    <t>John Constable</t>
  </si>
  <si>
    <t>john.constable@sol.doi.gov</t>
  </si>
  <si>
    <t>U.S. Department of the Interior</t>
  </si>
  <si>
    <t>U.S. Fish and Wildlife Service (FWS)</t>
  </si>
  <si>
    <t>Scott Currie</t>
  </si>
  <si>
    <t>scott.currie@sol.doi.gov</t>
  </si>
  <si>
    <t>Scott Durst</t>
  </si>
  <si>
    <t>San Juan Tribal River Trip</t>
  </si>
  <si>
    <t>Bluff, UT</t>
  </si>
  <si>
    <t>The Nature Conservancy</t>
  </si>
  <si>
    <t>Guided River Tour</t>
  </si>
  <si>
    <t>Science Coordinator</t>
  </si>
  <si>
    <t>9/23/2025-9/26/2025</t>
  </si>
  <si>
    <t>Amy Irizarry</t>
  </si>
  <si>
    <t>National Alliance of Independent Crop Consultants Farm Tour</t>
  </si>
  <si>
    <t>Richmond, VA</t>
  </si>
  <si>
    <t>National Alliance of Independent Crop Consultants</t>
  </si>
  <si>
    <t>Biologist</t>
  </si>
  <si>
    <t>9/23/2025-9/24/2025</t>
  </si>
  <si>
    <t>Nancy Golden</t>
  </si>
  <si>
    <t>Lead Biologist</t>
  </si>
  <si>
    <t>9/22/2025-9/24/2025</t>
  </si>
  <si>
    <t>Jennifer Thompson</t>
  </si>
  <si>
    <t>Keith Paul</t>
  </si>
  <si>
    <t>Lauren Bailey</t>
  </si>
  <si>
    <t>Adrienne Rachel McGill</t>
  </si>
  <si>
    <t>Northern Latitudes Partnerships Project Accelerator Workshop</t>
  </si>
  <si>
    <t>Anchorage, AK</t>
  </si>
  <si>
    <t>Alaska Conservation Foundation</t>
  </si>
  <si>
    <t>Visitor Services Manager</t>
  </si>
  <si>
    <t>9/22/2025-9/25/2025</t>
  </si>
  <si>
    <t>John Doresky</t>
  </si>
  <si>
    <t>Tennessee Biodiversity Summit</t>
  </si>
  <si>
    <t>Beersheba Springs, TN</t>
  </si>
  <si>
    <t>Tennessee Wildlife Resources Agency</t>
  </si>
  <si>
    <t>Recovery Coordinator</t>
  </si>
  <si>
    <t>09/9/2025-09/11/2025</t>
  </si>
  <si>
    <t>Sharon Marino</t>
  </si>
  <si>
    <t>Association of Fish and Wildlife Agencies 115th Annual Meeting</t>
  </si>
  <si>
    <t>Tucson, AZ</t>
  </si>
  <si>
    <t>Association of Fish and Wildlife Agencies</t>
  </si>
  <si>
    <t>Acting Regional Director</t>
  </si>
  <si>
    <t>09/21/2025-09/24/2025</t>
  </si>
  <si>
    <t>Paul Souza</t>
  </si>
  <si>
    <t>Regional Director</t>
  </si>
  <si>
    <t>09/21/2025-09/25/2025</t>
  </si>
  <si>
    <t>Daniel Collins</t>
  </si>
  <si>
    <t>Yampa Valley Crane Festival</t>
  </si>
  <si>
    <t>Steamboat Springs, CO</t>
  </si>
  <si>
    <t>Colorado Crane Conservation Coalition</t>
  </si>
  <si>
    <t>Migratory Game Bird Biologist</t>
  </si>
  <si>
    <t>08/29/2025-09/01/2025</t>
  </si>
  <si>
    <t>2025 Cotton Foundation Educational Tour</t>
  </si>
  <si>
    <t>Raleigh, NC</t>
  </si>
  <si>
    <t>The Cotton Foundation</t>
  </si>
  <si>
    <t>08/25/2025-08/29/2025</t>
  </si>
  <si>
    <t>(Continued)</t>
  </si>
  <si>
    <t>Charles Bronte</t>
  </si>
  <si>
    <t>Lake Trout Science Panel Meeting</t>
  </si>
  <si>
    <t>Bozeman, MT</t>
  </si>
  <si>
    <t>Yellowstone Forever</t>
  </si>
  <si>
    <t>Supervisory Fish Biologist</t>
  </si>
  <si>
    <t>Yellowstone National Park</t>
  </si>
  <si>
    <t>05/05/2025-05/09/2025</t>
  </si>
  <si>
    <t>Parking</t>
  </si>
  <si>
    <t>Katherine Hollar</t>
  </si>
  <si>
    <t>American Fisheries Society Annual Meeting</t>
  </si>
  <si>
    <t>San Antonio, TX</t>
  </si>
  <si>
    <t>American Fisheries Society</t>
  </si>
  <si>
    <t>Acting Deputy Assistant Director</t>
  </si>
  <si>
    <t>08/10/2025-08/14/2025</t>
  </si>
  <si>
    <t>Margaret Dwire</t>
  </si>
  <si>
    <t>Saving Animals From Extinction Meeting</t>
  </si>
  <si>
    <t>Mexico City, Mexico</t>
  </si>
  <si>
    <t>Cincinnati Zoo</t>
  </si>
  <si>
    <t>Deputy Mexican Wolf Recovery Coordinator</t>
  </si>
  <si>
    <t>Chapultepec Zoo</t>
  </si>
  <si>
    <t>07/29/2025-08/02/2025</t>
  </si>
  <si>
    <t>Heather Renner</t>
  </si>
  <si>
    <t>Aleutian Guardians Workshop</t>
  </si>
  <si>
    <t>Unalaska, AK</t>
  </si>
  <si>
    <t>Supervisory Wildlife Biologist</t>
  </si>
  <si>
    <t>08/04/2025-08/07/2025</t>
  </si>
  <si>
    <t>07/29/2025-08/07/2025</t>
  </si>
  <si>
    <t>Alexander Kumar</t>
  </si>
  <si>
    <t>Ecological Acclimation Working Group Meeting 2025</t>
  </si>
  <si>
    <t>Ann Arbor, MI</t>
  </si>
  <si>
    <t>Utah State University</t>
  </si>
  <si>
    <t>Megan Kirchgessner</t>
  </si>
  <si>
    <t>Association of Fish and Wildlife Agencies Furbearer Trapping Best Management Practices Meeting</t>
  </si>
  <si>
    <t>Ashland, WI</t>
  </si>
  <si>
    <t>Wildlife Veterinarian</t>
  </si>
  <si>
    <t>07/14/2025-07/18/2025</t>
  </si>
  <si>
    <t>Aaron Woldt</t>
  </si>
  <si>
    <t>32nd Annual Wisconsin Joint Assessment Steering Committee Partners Event</t>
  </si>
  <si>
    <t>Hayward, WI</t>
  </si>
  <si>
    <t>Great Lakes Indian Fish and Wildlife Commission</t>
  </si>
  <si>
    <t>06/05/2025-06/05/2025</t>
  </si>
  <si>
    <t>Natalie Sexton</t>
  </si>
  <si>
    <t>Fundamentals of Western Conservation Leadership: Through the Looking Glass – Session 3</t>
  </si>
  <si>
    <t>Nebraska City, NE</t>
  </si>
  <si>
    <t>The Wyldlife Fund</t>
  </si>
  <si>
    <t>Social Scientist</t>
  </si>
  <si>
    <t>Western Conservation Leadership Development Program</t>
  </si>
  <si>
    <t>05/12/2025-05/16/2025</t>
  </si>
  <si>
    <t>Alison Smart</t>
  </si>
  <si>
    <t>Native American Liaison</t>
  </si>
  <si>
    <t>06/04/2025-06/06/2025</t>
  </si>
  <si>
    <t>Armando Acosta</t>
  </si>
  <si>
    <t>armando.acosta@nigc.gov</t>
  </si>
  <si>
    <t>S. Justin Platt</t>
  </si>
  <si>
    <t>2025 OIGA Conference &amp; Tradeshow</t>
  </si>
  <si>
    <t>Oklahoma City, OK</t>
  </si>
  <si>
    <t>Chief of Public Affairs</t>
  </si>
  <si>
    <t>Oklahoma Indian Gaming Association (OIGA)</t>
  </si>
  <si>
    <t>07/14/2025 - 07/17/2025</t>
  </si>
  <si>
    <t>Thomas Cunningham</t>
  </si>
  <si>
    <t>Albuquerque, NM</t>
  </si>
  <si>
    <t>Chief Compliance Officer</t>
  </si>
  <si>
    <t>Steven Brewer</t>
  </si>
  <si>
    <t>2025 National Tribal Gaming Commissioners &amp; Regulators Fall Conference</t>
  </si>
  <si>
    <t>Airway Heights, WA</t>
  </si>
  <si>
    <t>NTGCR</t>
  </si>
  <si>
    <t>Training Manager</t>
  </si>
  <si>
    <t>National Tribal Gaming Commissioners &amp; Regulators (NTGCR)</t>
  </si>
  <si>
    <t>09/08/2025 - 09/12/2025</t>
  </si>
  <si>
    <t>09/08/2025 - 09/11/2025</t>
  </si>
  <si>
    <t>Training Specialist</t>
  </si>
  <si>
    <t>SMTGC</t>
  </si>
  <si>
    <t>National Park Service</t>
  </si>
  <si>
    <t>Daphne Butler</t>
  </si>
  <si>
    <t>daphne.butler@sol.doi.gov</t>
  </si>
  <si>
    <t>Matthew Turner</t>
  </si>
  <si>
    <t>Government Social Media Conference</t>
  </si>
  <si>
    <t>Orlando, FL</t>
  </si>
  <si>
    <t>Government Social Media Association</t>
  </si>
  <si>
    <t>Social Media Specialist</t>
  </si>
  <si>
    <t>05/19/2025 - 05/22/2025</t>
  </si>
  <si>
    <t>Jeremiah Maybee</t>
  </si>
  <si>
    <t>Grand Canyon Conservancy Donor River Trip</t>
  </si>
  <si>
    <t>Grand Canyon, AZ</t>
  </si>
  <si>
    <t>Grand Canyon Conservancy</t>
  </si>
  <si>
    <t>Tribal Program Manager</t>
  </si>
  <si>
    <t xml:space="preserve">Grand Canyon Conservancy  </t>
  </si>
  <si>
    <t>05/28/2025 - 06/07/2025</t>
  </si>
  <si>
    <t>Janet Balsom</t>
  </si>
  <si>
    <t>Chief, Communications, Partnerships &amp; External Affairs</t>
  </si>
  <si>
    <t>5/28/2025 - 6/6/2025</t>
  </si>
  <si>
    <t>Carla Beasley</t>
  </si>
  <si>
    <t>Integrated Emergency Management Course</t>
  </si>
  <si>
    <t>Emmitsburg, MD</t>
  </si>
  <si>
    <t>Macon-Bibb County Emergency Management</t>
  </si>
  <si>
    <t>Superintendent</t>
  </si>
  <si>
    <t>07/13/2025 - 07/18/2025</t>
  </si>
  <si>
    <t>Shirt</t>
  </si>
  <si>
    <t>Francis Barrows</t>
  </si>
  <si>
    <t>U.S. Semi-Quincentennial State &amp; Territory Convening</t>
  </si>
  <si>
    <t>Washington, DC</t>
  </si>
  <si>
    <t>America 250</t>
  </si>
  <si>
    <t>Deputy Associate Director Community Engagement &amp; Commemorations</t>
  </si>
  <si>
    <t>07/28/2025 - 07/30/2025</t>
  </si>
  <si>
    <t>Jennie Friedman</t>
  </si>
  <si>
    <t>Forest for Every Classroom</t>
  </si>
  <si>
    <t>Shelburne, VT</t>
  </si>
  <si>
    <t>Shelburne Farms</t>
  </si>
  <si>
    <t>08/04/2025 - 08/07/2025</t>
  </si>
  <si>
    <t>Caitlin Daly</t>
  </si>
  <si>
    <t xml:space="preserve">Concrete to Canyons Pre-Visit Outreach </t>
  </si>
  <si>
    <t>Las Vegas, NV</t>
  </si>
  <si>
    <t>Zion Forever Project</t>
  </si>
  <si>
    <t>Park Ranger</t>
  </si>
  <si>
    <t>08/26/2025 - 08/28/2025</t>
  </si>
  <si>
    <t>Gregory Knee</t>
  </si>
  <si>
    <t>Gastech Exhibition &amp; Conference</t>
  </si>
  <si>
    <t>Milan Italy</t>
  </si>
  <si>
    <t>Ambassador Tilman Fertitta (Personal) Capacity)</t>
  </si>
  <si>
    <t>Lieutenant</t>
  </si>
  <si>
    <t>Ambassador Tilman Fertitta (Personal Capacity)</t>
  </si>
  <si>
    <t>09/05/2025 - 09/13/2025</t>
  </si>
  <si>
    <t xml:space="preserve">Marissa Reis         </t>
  </si>
  <si>
    <t>Parkfest 2025</t>
  </si>
  <si>
    <t>Seattle, WA</t>
  </si>
  <si>
    <t>Washington's National Park Fund</t>
  </si>
  <si>
    <t>Reception</t>
  </si>
  <si>
    <t>Administrative Support Assistant</t>
  </si>
  <si>
    <t>09/25/2025 - 09/26/2025</t>
  </si>
  <si>
    <t>Kimberly Popek</t>
  </si>
  <si>
    <t>Biological Science Technician</t>
  </si>
  <si>
    <t>Office of Inspector General</t>
  </si>
  <si>
    <t>Jennifer Dure</t>
  </si>
  <si>
    <t>jennifer_dure@doioig.gov</t>
  </si>
  <si>
    <t>Phillip Rosty</t>
  </si>
  <si>
    <t>Conference/Training for DFEs</t>
  </si>
  <si>
    <t>International Association of Computer Investigative Specialists</t>
  </si>
  <si>
    <t>Digital Forensic Examiner (DFE)</t>
  </si>
  <si>
    <t>4/24/25 - 5/9/25</t>
  </si>
  <si>
    <t>Continued from #1 above</t>
  </si>
  <si>
    <t xml:space="preserve">X </t>
  </si>
  <si>
    <t>Office of Natural Resources Revenue</t>
  </si>
  <si>
    <t>U.S. Department of Interior</t>
  </si>
  <si>
    <t>Office of Surface Mining Reclamation and Enforcement</t>
  </si>
  <si>
    <t>Takeia Martin</t>
  </si>
  <si>
    <t>takeia.martin@sol.doi.gov</t>
  </si>
  <si>
    <t>Reporting Period: October 1, 2025 - March 31, 2025</t>
  </si>
  <si>
    <t>Reporting Period: April 1, 2025 - September 30, 2025</t>
  </si>
  <si>
    <t>Negative Report</t>
  </si>
  <si>
    <t>U.S. Geological Survey (USGS)</t>
  </si>
  <si>
    <t>Sabrina Gray</t>
  </si>
  <si>
    <t>sabrina.gray@sol.doi.gov</t>
  </si>
  <si>
    <t>Denise Akob</t>
  </si>
  <si>
    <t xml:space="preserve">Applied and Environmental Microbiology and Marine Biological Laboratory Symposium </t>
  </si>
  <si>
    <t>South Hadley, MA</t>
  </si>
  <si>
    <t>Marine Biological Laboratory</t>
  </si>
  <si>
    <t>Research Microbiologist</t>
  </si>
  <si>
    <t>7/9/25 - 7/20/25</t>
  </si>
  <si>
    <t>Chelsea Amaral</t>
  </si>
  <si>
    <t>University of Kansas Department of Geology Colloquium on Earth Mapping Resources Initiative</t>
  </si>
  <si>
    <t>Lawrence, KS</t>
  </si>
  <si>
    <t>University of Kansas</t>
  </si>
  <si>
    <t>Airfare</t>
  </si>
  <si>
    <t>Geophysicist</t>
  </si>
  <si>
    <t>8/27/25 - 8/29/25</t>
  </si>
  <si>
    <t>David Ausband</t>
  </si>
  <si>
    <t>Saving Yellowstone: America's Majestic Ecosystem Summit</t>
  </si>
  <si>
    <t>Bondurant, WY</t>
  </si>
  <si>
    <t>Jackson Fork Ranch</t>
  </si>
  <si>
    <t>Wildlife Research Biologist</t>
  </si>
  <si>
    <t>8/20/25 - 8/22/25</t>
  </si>
  <si>
    <t>Courtney Conway</t>
  </si>
  <si>
    <t>Research Biologist</t>
  </si>
  <si>
    <t>Annemarie Baltay Sundstrom</t>
  </si>
  <si>
    <t>Seismological Society of America Annual Meeting</t>
  </si>
  <si>
    <t>Baltimore, MD</t>
  </si>
  <si>
    <t>Seismological Society of America</t>
  </si>
  <si>
    <t>Supervisory Research Geophysicist</t>
  </si>
  <si>
    <t>4/13/25 - 4/18/25</t>
  </si>
  <si>
    <t>Evan Bargnesi</t>
  </si>
  <si>
    <t>Invited talk on interdisciplinary energy science</t>
  </si>
  <si>
    <t>West Texas Geological Society</t>
  </si>
  <si>
    <t>Supervisory Geologist</t>
  </si>
  <si>
    <t>6/9/25 - 6/11/25</t>
  </si>
  <si>
    <t>Beth Bartel</t>
  </si>
  <si>
    <t>Duwamish River Community Coalition Immersive Institute</t>
  </si>
  <si>
    <t>University of Maryland</t>
  </si>
  <si>
    <t>Research Geologist</t>
  </si>
  <si>
    <t>6/15/25 - 6/21/25</t>
  </si>
  <si>
    <t>Scott Bennett</t>
  </si>
  <si>
    <t>BajaGeoGenomics Consortium 2025 Datashare Workshop</t>
  </si>
  <si>
    <t>Boulder, CO</t>
  </si>
  <si>
    <t>University of Oregon</t>
  </si>
  <si>
    <t>6/16/25 - 6/19/25</t>
  </si>
  <si>
    <t>Continue from 8</t>
  </si>
  <si>
    <t>Gustavo Bisbal</t>
  </si>
  <si>
    <t>Association of Iberoamerican Geological and Mining Surveys Annual General Assembly</t>
  </si>
  <si>
    <t>Cusco, Peru</t>
  </si>
  <si>
    <t>Association of Iberoamerican Geological and Mining Surveys</t>
  </si>
  <si>
    <t>Regional Science Advisor</t>
  </si>
  <si>
    <t>3/30/25 - 4/6/25</t>
  </si>
  <si>
    <t xml:space="preserve">Anne Wein </t>
  </si>
  <si>
    <t>Research Operations Research Analyst</t>
  </si>
  <si>
    <t>3/30/25 - 4/5/25</t>
  </si>
  <si>
    <t>Sean Brennan</t>
  </si>
  <si>
    <t>Geologic Carbon Dioxide Storage Short Course</t>
  </si>
  <si>
    <t>Bogota, Colombia</t>
  </si>
  <si>
    <t>Servicio Geológico Colombiano</t>
  </si>
  <si>
    <t>Supervisory Research Geologist</t>
  </si>
  <si>
    <t>6/23/25 - 6/27/25</t>
  </si>
  <si>
    <t>Continue from 12</t>
  </si>
  <si>
    <t>Peter Warwick</t>
  </si>
  <si>
    <t xml:space="preserve">Continue from 14 </t>
  </si>
  <si>
    <t>David Bunnell</t>
  </si>
  <si>
    <t>Lake Champlain Panel Review</t>
  </si>
  <si>
    <t>Burlington, VT</t>
  </si>
  <si>
    <t>Lake Champlain Fisheries Research Program</t>
  </si>
  <si>
    <t>Research Fish Biologist</t>
  </si>
  <si>
    <t>6/16/25 - 6/18/25</t>
  </si>
  <si>
    <t>Sara Cebry</t>
  </si>
  <si>
    <t>Statewide California Earthquake Center Annual Meeting</t>
  </si>
  <si>
    <t>Palm Springs, CA</t>
  </si>
  <si>
    <t>Statewide California Earthquake Center</t>
  </si>
  <si>
    <t>9/7/25 - 9/10/25</t>
  </si>
  <si>
    <t>Namjeong Choi</t>
  </si>
  <si>
    <t>Korea Institute of Hydrological Survey International Seminar</t>
  </si>
  <si>
    <t>Seoul, South Korea</t>
  </si>
  <si>
    <t>Korea Institute of Hydrological Survey</t>
  </si>
  <si>
    <t>9/9/25 - 9/17/25</t>
  </si>
  <si>
    <t>Continue from 18</t>
  </si>
  <si>
    <t>Bridget Deemer</t>
  </si>
  <si>
    <t>Ecological Forecasting Initiative</t>
  </si>
  <si>
    <t>Virginia Polytechnic Institute and State University</t>
  </si>
  <si>
    <t>Research Ecologist</t>
  </si>
  <si>
    <t>5/18/25 - 5/23/25</t>
  </si>
  <si>
    <t>Hannah Dietterich</t>
  </si>
  <si>
    <t>Bridging the gap between mathematical modelling of lava flows and field observations workshop</t>
  </si>
  <si>
    <t>Edinburgh, United Kingdom</t>
  </si>
  <si>
    <t>International Centre for Mathematical Sciences</t>
  </si>
  <si>
    <t>Research Geophysicist</t>
  </si>
  <si>
    <t>6/7/25 - 6/14/25</t>
  </si>
  <si>
    <t>Continue from 21</t>
  </si>
  <si>
    <t>Oronde Drakes</t>
  </si>
  <si>
    <t>Compounding, cascading, and critical risks to U.S. infrastructure and security workshop</t>
  </si>
  <si>
    <t>Portland, OR</t>
  </si>
  <si>
    <t>Washington State University</t>
  </si>
  <si>
    <t>Physical Scientist</t>
  </si>
  <si>
    <t>8/3/25 - 8/7/25</t>
  </si>
  <si>
    <t>Geoffrey Ellis</t>
  </si>
  <si>
    <t>University of Pittsburgh Geology Colloquium on Geologic Hydrogen</t>
  </si>
  <si>
    <t>Pittsburgh, PA</t>
  </si>
  <si>
    <t>University of Pittsburgh</t>
  </si>
  <si>
    <t xml:space="preserve">University of Pittsburgh </t>
  </si>
  <si>
    <t>4/16/25 - 4/20/25</t>
  </si>
  <si>
    <t>Holly Embke</t>
  </si>
  <si>
    <t>University of Illinois Seminar on inland fisheries</t>
  </si>
  <si>
    <t>Champaign-Urbana, IL</t>
  </si>
  <si>
    <t>University of Illinois</t>
  </si>
  <si>
    <t>9/16/25 - 9/18/25</t>
  </si>
  <si>
    <t>Angela Fuller</t>
  </si>
  <si>
    <t>Chronic Wasting Disease workshop</t>
  </si>
  <si>
    <t>Edmonton, Alberta, Canada</t>
  </si>
  <si>
    <t>University of Alberta</t>
  </si>
  <si>
    <t>Research Wildlife Biologist</t>
  </si>
  <si>
    <t>4/1/25 - 4/9/25</t>
  </si>
  <si>
    <t>Chloe Glover</t>
  </si>
  <si>
    <t>Statistics for structural geologists</t>
  </si>
  <si>
    <t>Madison, WI</t>
  </si>
  <si>
    <t>University of Wisconsin</t>
  </si>
  <si>
    <t>6/24/25 - 6/28/25</t>
  </si>
  <si>
    <t>Justin Greer</t>
  </si>
  <si>
    <t>University of North Texas BioFrontiers seminar series on environmental health</t>
  </si>
  <si>
    <t>Denton, TX</t>
  </si>
  <si>
    <t>University of North Texas</t>
  </si>
  <si>
    <t>Computational Biologist</t>
  </si>
  <si>
    <t>4/10/25 - 4/12/25</t>
  </si>
  <si>
    <t>Ashley Hatfield</t>
  </si>
  <si>
    <t>AshTrans Americas 2025 Conference</t>
  </si>
  <si>
    <t>Boston, MA</t>
  </si>
  <si>
    <t>INTERCEM Conferences</t>
  </si>
  <si>
    <t>4/6/25 - 4/9/25</t>
  </si>
  <si>
    <t>Michelle Guy</t>
  </si>
  <si>
    <t>Advanced National Seismic System Software Workshop</t>
  </si>
  <si>
    <t>University of Washington</t>
  </si>
  <si>
    <t>Supervisory Developmental Computer Scientist</t>
  </si>
  <si>
    <t>8/4/25 - 8/7/25</t>
  </si>
  <si>
    <t>Bryan Hawthorne</t>
  </si>
  <si>
    <t>Developmental Computer Scientist</t>
  </si>
  <si>
    <t>John Patton</t>
  </si>
  <si>
    <t>Brian Healy</t>
  </si>
  <si>
    <t>Environmental Flows on the Middle Rio Grande Workshop</t>
  </si>
  <si>
    <t>New Mexico State University</t>
  </si>
  <si>
    <t>Supervisory Research Fish Biologist</t>
  </si>
  <si>
    <t>7/28/25 - 8/1/25</t>
  </si>
  <si>
    <t>Stephen Hickman</t>
  </si>
  <si>
    <t>Rock Valley Direct Comparison Project Meeting</t>
  </si>
  <si>
    <t>Desert Research Institute</t>
  </si>
  <si>
    <t>5/5/25 - 5/7/25</t>
  </si>
  <si>
    <t>Nathan Hostetter</t>
  </si>
  <si>
    <t>Department of Wildlife Ecology and Conservation seminar series on analytical modeling</t>
  </si>
  <si>
    <t>Gainesville, FL</t>
  </si>
  <si>
    <t>University of Florida</t>
  </si>
  <si>
    <t>Wildlife Biologist</t>
  </si>
  <si>
    <t>3/30/25 - 4/1/25</t>
  </si>
  <si>
    <t>Leslie Hsu</t>
  </si>
  <si>
    <t>Launching sandpiper: how to better collaborate and exchange data across geomorphology workshop</t>
  </si>
  <si>
    <t>Minneapolis, MN</t>
  </si>
  <si>
    <t>University of Minnesota</t>
  </si>
  <si>
    <t>4/16/25 - 4/18/25</t>
  </si>
  <si>
    <t>Margaret Hunter</t>
  </si>
  <si>
    <t>National Academies of Sciences Genomics Meeting of Experts</t>
  </si>
  <si>
    <t>New Orleans, LA</t>
  </si>
  <si>
    <t>National Academies of Sciences</t>
  </si>
  <si>
    <t>Research Geneticist</t>
  </si>
  <si>
    <t>6/9/25 - 6/12/25</t>
  </si>
  <si>
    <t>Continue from 37</t>
  </si>
  <si>
    <t>International Union for Conservation of Nature Red List of Threatened Species: Leveraging technology for improving species conservation workshop</t>
  </si>
  <si>
    <t>Cambridge, UK</t>
  </si>
  <si>
    <t>International Union for Conservation of Nature</t>
  </si>
  <si>
    <t>6/14/25 - 6/27/25</t>
  </si>
  <si>
    <t>Continue from 39</t>
  </si>
  <si>
    <t>Other</t>
  </si>
  <si>
    <t xml:space="preserve">The 2025 National Oceanographic Partnership Program Ocean Life Forum 2.0: Improving Observations of Marine Life through Investment in Innovation Forum     </t>
  </si>
  <si>
    <t>Laurel, MD</t>
  </si>
  <si>
    <t>National Oceanographic Partnership Program</t>
  </si>
  <si>
    <t>9/14/25 - 9/17/25</t>
  </si>
  <si>
    <t>Continue from 41</t>
  </si>
  <si>
    <t>Tamara Jeppson</t>
  </si>
  <si>
    <t>Crescent topical workshop: Fluids in Cascadia</t>
  </si>
  <si>
    <t>Cascadia Region Earthquake Science Center</t>
  </si>
  <si>
    <t>4/23/25 - 4/26/25</t>
  </si>
  <si>
    <t>Statewide California Earthquake Center Community Rheology Workshop and Annual Meeting</t>
  </si>
  <si>
    <t>9/5/25 - 9/10/25</t>
  </si>
  <si>
    <t>Matthew Jones</t>
  </si>
  <si>
    <t>Lecture on emerging subsurface energy technology</t>
  </si>
  <si>
    <t>Evanston, IL</t>
  </si>
  <si>
    <t>Northwestern University</t>
  </si>
  <si>
    <t>5/20/25 - 5/21/25</t>
  </si>
  <si>
    <t>continue from 45</t>
  </si>
  <si>
    <t>Matthew Kauffman</t>
  </si>
  <si>
    <t>International Wildlife Congress 2025</t>
  </si>
  <si>
    <t>Lillehammer, Norway</t>
  </si>
  <si>
    <t>University of Inland Norway</t>
  </si>
  <si>
    <t>8/28/25 - 9/7/25</t>
  </si>
  <si>
    <t>Dustin Kincaid</t>
  </si>
  <si>
    <t>Powell Center Working Group FY25: Subsidy-stress</t>
  </si>
  <si>
    <t>Fort Collins, CO</t>
  </si>
  <si>
    <t>Consortium of Universities for the Advancement of Hydrologic Science</t>
  </si>
  <si>
    <t>4/6/25 - 4/11/25</t>
  </si>
  <si>
    <t>Continue from 48</t>
  </si>
  <si>
    <t>Katherine Knierim</t>
  </si>
  <si>
    <t>Geospatial Forum</t>
  </si>
  <si>
    <t>Laramie, WY</t>
  </si>
  <si>
    <t>University of Wyoming</t>
  </si>
  <si>
    <t>4/15/25 - 4/17/25</t>
  </si>
  <si>
    <t>Abigail Lawson</t>
  </si>
  <si>
    <t>Cape Sable Seaside Sparrow Monitoring Workshop</t>
  </si>
  <si>
    <t>Homestead, FL</t>
  </si>
  <si>
    <t>7/6/25 - 7/11/25</t>
  </si>
  <si>
    <t>Jan Lovy</t>
  </si>
  <si>
    <t>Teach AquaVet I and AquaVet II programs</t>
  </si>
  <si>
    <t>Bristol, RI</t>
  </si>
  <si>
    <t>Cornell University</t>
  </si>
  <si>
    <t>6/2/25 - 6/6/25</t>
  </si>
  <si>
    <t>Continue from 52</t>
  </si>
  <si>
    <t>Julia McIntosh</t>
  </si>
  <si>
    <t>Rast-Holbrook Seminar on Mineral Deposit Research</t>
  </si>
  <si>
    <t>Lexington, KY</t>
  </si>
  <si>
    <t>University of Kentucky</t>
  </si>
  <si>
    <t>4/9/25 - 4/11/25</t>
  </si>
  <si>
    <t>David Mech</t>
  </si>
  <si>
    <t>Wolves Across Borders 2025</t>
  </si>
  <si>
    <t>Lunteren, The Netherlands</t>
  </si>
  <si>
    <t>Wolves Across Borders</t>
  </si>
  <si>
    <t>Senior Research Scientist</t>
  </si>
  <si>
    <t>5/31/25 - 6/6/25</t>
  </si>
  <si>
    <t>Rob Witter</t>
  </si>
  <si>
    <t>Subduction Zone in 4 Dimensions Leadership Meeting</t>
  </si>
  <si>
    <t>Santa Cruz, CA</t>
  </si>
  <si>
    <t>Subduction Zone in 4 Dimensions</t>
  </si>
  <si>
    <t>9/9/25 - 9/12/25</t>
  </si>
  <si>
    <t>Madelyn Mette</t>
  </si>
  <si>
    <t>Ocean Sciences Meeting Program Committee Scheduling Meeting</t>
  </si>
  <si>
    <t>Washington, D.C.</t>
  </si>
  <si>
    <t>American Geophysical Union</t>
  </si>
  <si>
    <t>Research Physical Scientist</t>
  </si>
  <si>
    <t>Burke Minsley</t>
  </si>
  <si>
    <t>Practical Strategies for Reproducible Research and Robust Data Management Workshop and Critical Zone Network All hands meeting</t>
  </si>
  <si>
    <t>Palisades, NY</t>
  </si>
  <si>
    <t>Colorado School of Mines</t>
  </si>
  <si>
    <t>Robert Anthony</t>
  </si>
  <si>
    <t>Berkeley Seismological Laboratory Seminar Speaker on seismic data quality</t>
  </si>
  <si>
    <t>Berkeley, CA</t>
  </si>
  <si>
    <t>Berkeley Seismological Laboratory</t>
  </si>
  <si>
    <t xml:space="preserve">Geophysicist </t>
  </si>
  <si>
    <t>9/22/25 - 9/25/25</t>
  </si>
  <si>
    <t>Kira Mizell</t>
  </si>
  <si>
    <t>Safeguarding Marine Ecosystems and Local Communities from Potential Deep-Sea Mining in U.S. Waters Workshop</t>
  </si>
  <si>
    <t>Tempe, AZ</t>
  </si>
  <si>
    <t>The Alfred P. Sloan Foundation</t>
  </si>
  <si>
    <t>Research Oceanographer</t>
  </si>
  <si>
    <t>Arizona State University</t>
  </si>
  <si>
    <t>4/20/25 - 4/22/25</t>
  </si>
  <si>
    <t>Morgan Moschetti</t>
  </si>
  <si>
    <t>Resilient Infrastructure Before Extreme Events (Ground-Motion Modeling in Seismic Hazards Assessments) Workshop</t>
  </si>
  <si>
    <t>National Autonomous University of Mexico</t>
  </si>
  <si>
    <t>9/17/25 - 9/19/25</t>
  </si>
  <si>
    <t>Jeremy Pesicek</t>
  </si>
  <si>
    <t>Invited seminar on the volcano-seismic crisis at Santorini, Greece and PhD Defense participant</t>
  </si>
  <si>
    <t>Fairbanks, AK</t>
  </si>
  <si>
    <t>University of Alaska</t>
  </si>
  <si>
    <t>6/9/25 - 6/13/25</t>
  </si>
  <si>
    <t>Janet Prevey</t>
  </si>
  <si>
    <t>Grand Challenges for the Convergence of Computational and Citizen Science Research Workshop</t>
  </si>
  <si>
    <t>Computing Research Association</t>
  </si>
  <si>
    <t>4/7/25 - 4/9/25</t>
  </si>
  <si>
    <t>Andrew Ramey</t>
  </si>
  <si>
    <t>11th International Symposium on Avian Influenza</t>
  </si>
  <si>
    <t>St. John's, Newfoundland, Canada</t>
  </si>
  <si>
    <t>Harlow Agency</t>
  </si>
  <si>
    <t>6/22/25 - 6/28/25</t>
  </si>
  <si>
    <t>Sasha Reed</t>
  </si>
  <si>
    <t>Ecological Society of America annual meeting</t>
  </si>
  <si>
    <t>Ecological Society of America</t>
  </si>
  <si>
    <t>8/4/25 - 8/14/25</t>
  </si>
  <si>
    <t>Francis Rengers</t>
  </si>
  <si>
    <t>2nd Alpine Workshop on "Fire- induced geohydrological processes in mountainous areas"</t>
  </si>
  <si>
    <t>Vienna, Austria</t>
  </si>
  <si>
    <t>Copernicus</t>
  </si>
  <si>
    <t>4/23/25 - 5/3/25</t>
  </si>
  <si>
    <t>Cynthia Ritmiller</t>
  </si>
  <si>
    <t>Arizona Geographic Information Council Education and Training Symposium 2025</t>
  </si>
  <si>
    <t>Arizona Geographic Information Council</t>
  </si>
  <si>
    <t>Geographer</t>
  </si>
  <si>
    <t>8/25/25 - 8/29/25</t>
  </si>
  <si>
    <t>Desiree Robertson-Thompson</t>
  </si>
  <si>
    <t>Native American Fish and Wildlife Society - Great Lakes Conference</t>
  </si>
  <si>
    <t>Green Bay, WI</t>
  </si>
  <si>
    <t>College of Menominee Nation</t>
  </si>
  <si>
    <t>9/22/25 - 9/26/25</t>
  </si>
  <si>
    <t>Kelly Robinson</t>
  </si>
  <si>
    <t>Workshop for Au Sable River resilience</t>
  </si>
  <si>
    <t>Grayling, MI</t>
  </si>
  <si>
    <t>Michigan State University</t>
  </si>
  <si>
    <t>8/23/25 - 8/27/25</t>
  </si>
  <si>
    <t>Fall meeting of Sea Lamprey Research Board</t>
  </si>
  <si>
    <t>Great Lakes Fishery Commission</t>
  </si>
  <si>
    <t>Amanda Rosenberger</t>
  </si>
  <si>
    <t>2025 Tennessee Water Resources Symposium</t>
  </si>
  <si>
    <t>Dickson, TN</t>
  </si>
  <si>
    <t>Tennessee Section American Water Resources Association</t>
  </si>
  <si>
    <t>4/8/25 - 4/11/25</t>
  </si>
  <si>
    <t>Theresa Schwartz</t>
  </si>
  <si>
    <t>New Mexico State University Department of Geological Sciences Colloquium on publicly facing USGS products</t>
  </si>
  <si>
    <t>Las Cruces, NM</t>
  </si>
  <si>
    <t>Continue from 72</t>
  </si>
  <si>
    <t>Gabriel Senay</t>
  </si>
  <si>
    <t>Water Point Training Workshop</t>
  </si>
  <si>
    <t>Nairobi, Kenya</t>
  </si>
  <si>
    <t xml:space="preserve">Research Physical Scientist </t>
  </si>
  <si>
    <t>9/13/25 - 9/20/25</t>
  </si>
  <si>
    <t>Karen Spaleta</t>
  </si>
  <si>
    <t>Pogo Symposium Stakeholders Meeting</t>
  </si>
  <si>
    <t>Northern Star Resources</t>
  </si>
  <si>
    <t>Geologist</t>
  </si>
  <si>
    <t>9/24/25 - 9/27/25</t>
  </si>
  <si>
    <t>Continue from 75</t>
  </si>
  <si>
    <t>Lydia Staisch</t>
  </si>
  <si>
    <t>Montana Bureau of Mines and Geology Seminar Series on the Tertiary history of Montana</t>
  </si>
  <si>
    <t>Butte, Montana</t>
  </si>
  <si>
    <t>Montana Bureau of Mines and Geology</t>
  </si>
  <si>
    <t>4/23/25 - 4/25/25</t>
  </si>
  <si>
    <t>Rose Swift</t>
  </si>
  <si>
    <t>Migratory Bird Research Seminar</t>
  </si>
  <si>
    <t>Washington D.C.</t>
  </si>
  <si>
    <t>National Zoo and Conservation Biology Institute</t>
  </si>
  <si>
    <t>Christian Torgersen</t>
  </si>
  <si>
    <t>Workshop on thermal infrared remote sensing of rivers</t>
  </si>
  <si>
    <t>Fredericton, New Brunswick, Canada</t>
  </si>
  <si>
    <t>Atlantic Salmon Federation</t>
  </si>
  <si>
    <t>Research Landscape Ecologist</t>
  </si>
  <si>
    <t>8/6/25 - 8/9/25</t>
  </si>
  <si>
    <t>Lauren Toth</t>
  </si>
  <si>
    <t>German Research Foundation Priority Program Review Panel</t>
  </si>
  <si>
    <t>Berlin, Germany</t>
  </si>
  <si>
    <t>German Research Foundation</t>
  </si>
  <si>
    <t>Continue from 80</t>
  </si>
  <si>
    <t>Sean Vitousek</t>
  </si>
  <si>
    <t>Invited Presentation on Coastal Erosion</t>
  </si>
  <si>
    <t>Corvallis, OR</t>
  </si>
  <si>
    <t>Oregon State University</t>
  </si>
  <si>
    <t>6/29/25 - 7/2/25</t>
  </si>
  <si>
    <t>Clint Boal</t>
  </si>
  <si>
    <t>13th Asian Raptor Research and Conservation Network Symposium</t>
  </si>
  <si>
    <t>Taipei, Taiwan</t>
  </si>
  <si>
    <t>The Asian Raptor Research and Conservation Network</t>
  </si>
  <si>
    <t>4/23/25 - 4/29/25</t>
  </si>
  <si>
    <t>John Wellik</t>
  </si>
  <si>
    <t>Cascadia Region Earthquake Science Center Machine Learning Technical Short Course</t>
  </si>
  <si>
    <t>5/11/25 - 5/15/25</t>
  </si>
  <si>
    <t>Libby Wildermuth</t>
  </si>
  <si>
    <t>Integrated Water Resources Management Section - Americas</t>
  </si>
  <si>
    <t>Belo Horizonte, Brazil</t>
  </si>
  <si>
    <t>United Nations Education Scientific and Cultural Organization</t>
  </si>
  <si>
    <t>6/2/25 - 6/7/25</t>
  </si>
  <si>
    <t>Denise Levitan</t>
  </si>
  <si>
    <t>Critical Minerals Leadership Academy</t>
  </si>
  <si>
    <t>8/3/25 - 8/10/25</t>
  </si>
  <si>
    <t>Alexander Taylor</t>
  </si>
  <si>
    <t>Thierry Work</t>
  </si>
  <si>
    <t>XXXI Congress of the Latin American Association of Zoological Parks and Aquariums</t>
  </si>
  <si>
    <t>Playa del Carmen, Mexico</t>
  </si>
  <si>
    <t>Latin American Association of Zoos and Aquariums</t>
  </si>
  <si>
    <t>Wildlife Disease Specialist</t>
  </si>
  <si>
    <t>5/3/25 - 5/9/25</t>
  </si>
  <si>
    <t>continue from 88</t>
  </si>
  <si>
    <t>Jeffrey Pigati</t>
  </si>
  <si>
    <t>Ronneberg Lecture Series on White Sands National Park research</t>
  </si>
  <si>
    <t>Granville, OH</t>
  </si>
  <si>
    <t>Denison University</t>
  </si>
  <si>
    <t>4/21/25 - 4/23/25</t>
  </si>
  <si>
    <t>Kathleen Springer</t>
  </si>
  <si>
    <t>Alison Piasecki</t>
  </si>
  <si>
    <t>Mass Spectrometry Academy</t>
  </si>
  <si>
    <t>St. Louis, MO</t>
  </si>
  <si>
    <t>Advancing Geochronology Science, Spaces, and Systems Training and Community Engagement</t>
  </si>
  <si>
    <t>5/22/25 - 5/26/25</t>
  </si>
  <si>
    <t>Amanda Souders</t>
  </si>
  <si>
    <t>Joshua Coyan</t>
  </si>
  <si>
    <t>Space Resources Fundamentals Workshop</t>
  </si>
  <si>
    <t>Adelaide, Australia</t>
  </si>
  <si>
    <t>University of Adelaide</t>
  </si>
  <si>
    <t>9/20/25 - 9/26/25</t>
  </si>
  <si>
    <t>Robert Fisher</t>
  </si>
  <si>
    <t>Departmental seminar on maintaining ecological integrity and biodiversity</t>
  </si>
  <si>
    <t>Los Angeles, CA</t>
  </si>
  <si>
    <t>University of California, Los Angeles</t>
  </si>
  <si>
    <t>Mileage</t>
  </si>
  <si>
    <t>Supervisory Research Biologist</t>
  </si>
  <si>
    <t>4/9/25 - 4/10/25</t>
  </si>
  <si>
    <t>Joel Sankey</t>
  </si>
  <si>
    <t>American Geophysical Union Editor's in Chief Meeting</t>
  </si>
  <si>
    <t>Gothenburg, Sweden</t>
  </si>
  <si>
    <t>6/7/25 - 6/12/25</t>
  </si>
  <si>
    <t>Martha Stokes</t>
  </si>
  <si>
    <t>University of Wyoming Distinguished Speaker Series on critical minerals</t>
  </si>
  <si>
    <t>9/14/25 - 9/16/25</t>
  </si>
  <si>
    <t>Shannon Brewer</t>
  </si>
  <si>
    <t>8/10/25 - 8/14/25</t>
  </si>
  <si>
    <t>Daniel Isermann</t>
  </si>
  <si>
    <t>Research Fishery Biologist</t>
  </si>
  <si>
    <t>Galen Gorski</t>
  </si>
  <si>
    <t>Powell Center Working Group for Water Cycle Synchrony Project</t>
  </si>
  <si>
    <t>6/15/25 - 6/20/25</t>
  </si>
  <si>
    <t>Ride Share</t>
  </si>
  <si>
    <t>Continue from 100</t>
  </si>
  <si>
    <t>Kristina Hopkins</t>
  </si>
  <si>
    <t>Supervisory Research Physical Scientist</t>
  </si>
  <si>
    <t>Continue from 102</t>
  </si>
  <si>
    <t>Travel Fee</t>
  </si>
  <si>
    <t>Jefferson Chang</t>
  </si>
  <si>
    <t>8/3/25 - 8/8/25</t>
  </si>
  <si>
    <t>Ingrid Johanson</t>
  </si>
  <si>
    <t>Department of Earth Sciences Seminar Series on the ongoing eruption at Kilauea</t>
  </si>
  <si>
    <t>Honolulu, HI</t>
  </si>
  <si>
    <t>University of Hawaii at Mānoa</t>
  </si>
  <si>
    <t>9/18/25 - 9/20/25</t>
  </si>
  <si>
    <t>Continue from 105</t>
  </si>
  <si>
    <t>05/31/2025-06/07/2025</t>
  </si>
  <si>
    <t>State of Alaska</t>
  </si>
  <si>
    <t>Advance Lead</t>
  </si>
  <si>
    <t>Alaska Sustainable Energy Conference</t>
  </si>
  <si>
    <t>Ashley Johnson</t>
  </si>
  <si>
    <t>Digital Director</t>
  </si>
  <si>
    <t>Andrew King</t>
  </si>
  <si>
    <t>07/08/2025-07/12/2025</t>
  </si>
  <si>
    <t>Allen &amp; Company</t>
  </si>
  <si>
    <t>Free attendance (including meals and lodging for Secretary and Spouse)</t>
  </si>
  <si>
    <t>Sun Valley, ID</t>
  </si>
  <si>
    <t>Allen &amp; Company Sun Valley Conference 2025</t>
  </si>
  <si>
    <t>Doug Burgum</t>
  </si>
  <si>
    <t>05/13/2025-05/18/2020</t>
  </si>
  <si>
    <t>Microsoft Corporation</t>
  </si>
  <si>
    <t>Redmond, WA</t>
  </si>
  <si>
    <t>Microsoft CEO Summit</t>
  </si>
  <si>
    <t>6/22/2025-6/24/2025</t>
  </si>
  <si>
    <t>Western Governors Association</t>
  </si>
  <si>
    <t>Santa Fe, NM</t>
  </si>
  <si>
    <t>Western Governors Association 2025 Annual Meeting</t>
  </si>
  <si>
    <t>Gage Wolt</t>
  </si>
  <si>
    <t>4/13/2025-4/14/2025</t>
  </si>
  <si>
    <t>National Mining Association</t>
  </si>
  <si>
    <t>Deputy Chief of Staff</t>
  </si>
  <si>
    <t>Sea Island, GA</t>
  </si>
  <si>
    <t>National Mining Association Spring Board of Directors Meeting</t>
  </si>
  <si>
    <t>Greg Wischer</t>
  </si>
  <si>
    <t>9/16/2025-9/24/2025</t>
  </si>
  <si>
    <t>Acting Assistant Secretary for Land and Minerals Management</t>
  </si>
  <si>
    <t>Colorado Springs, CO</t>
  </si>
  <si>
    <t>National Mining Association Fall Board of Directors Meeting</t>
  </si>
  <si>
    <t>Adam Suess</t>
  </si>
  <si>
    <t>The Energy Council</t>
  </si>
  <si>
    <t>The Energy Council's 2025 Annual Meeting</t>
  </si>
  <si>
    <t>7/31/2025-8/6/2025</t>
  </si>
  <si>
    <t>National Fish and Wildlife Foundation</t>
  </si>
  <si>
    <t>Principal Deputy Director</t>
  </si>
  <si>
    <t>Teton Village, WY</t>
  </si>
  <si>
    <t>National Fish and Wildlife Foundation Board Meeting</t>
  </si>
  <si>
    <t>Justin Shirley</t>
  </si>
  <si>
    <t>Python Hunting Expedition in Truck</t>
  </si>
  <si>
    <t>8/10/2025-8/12/2025</t>
  </si>
  <si>
    <t>Cypress Chapter of the Izaak Walton League of America and Miccosukee Tribe of Indians of Florida</t>
  </si>
  <si>
    <t>Special Assistant</t>
  </si>
  <si>
    <t>Everglades, FL</t>
  </si>
  <si>
    <t>Airboats &amp; Pythons</t>
  </si>
  <si>
    <t>Adam Rhoads</t>
  </si>
  <si>
    <t>9/18/2025-9/19/2025</t>
  </si>
  <si>
    <t>Marcellus Shale Coalition</t>
  </si>
  <si>
    <t>Deputy Executive Director</t>
  </si>
  <si>
    <t>Erie, PA</t>
  </si>
  <si>
    <t>Shale Insight Conference 2025</t>
  </si>
  <si>
    <t>John Reiten</t>
  </si>
  <si>
    <t>8/24/2025-8/30/2025</t>
  </si>
  <si>
    <t>Alaska Railroad</t>
  </si>
  <si>
    <t>Deputy Director</t>
  </si>
  <si>
    <t>Seward, AK</t>
  </si>
  <si>
    <t>Transportation from Anchorage to Seward</t>
  </si>
  <si>
    <t>Murray Miller</t>
  </si>
  <si>
    <t>9/10/2025-9/12/2025</t>
  </si>
  <si>
    <t>Western Energy Alliance</t>
  </si>
  <si>
    <t>Vail, CO</t>
  </si>
  <si>
    <t>Western Energy Alliance Annual Meeting</t>
  </si>
  <si>
    <t>Andrew Mott</t>
  </si>
  <si>
    <t>9/3/2025-9/5/2025</t>
  </si>
  <si>
    <t>National Association of Black Geoscientists</t>
  </si>
  <si>
    <t>Golden, CO</t>
  </si>
  <si>
    <t>44th NABG Technical Conference</t>
  </si>
  <si>
    <t>Patrick Morton</t>
  </si>
  <si>
    <t>Senior Advisor for Alaska</t>
  </si>
  <si>
    <t>Kara Moriarty</t>
  </si>
  <si>
    <t>Principal Deputy Director of Communications</t>
  </si>
  <si>
    <t>Matthew Middleton</t>
  </si>
  <si>
    <t>9/6/2025-9/13/2025</t>
  </si>
  <si>
    <t>DMG Events, Ltd.</t>
  </si>
  <si>
    <t>Communications Director</t>
  </si>
  <si>
    <t>Gastech Energy Club</t>
  </si>
  <si>
    <t>Milan, Italy</t>
  </si>
  <si>
    <t>Kathryn Martin</t>
  </si>
  <si>
    <t>(continued)</t>
  </si>
  <si>
    <t>8/8/2025-8/12/2025</t>
  </si>
  <si>
    <t>Deputy Secretary</t>
  </si>
  <si>
    <t>Kate MacGregor</t>
  </si>
  <si>
    <t>9/15/2025-9/16/2025</t>
  </si>
  <si>
    <t>Acting Assistant Secretary for Fish and Wildlife and Parks</t>
  </si>
  <si>
    <t>Event Fee</t>
  </si>
  <si>
    <t>David Moore</t>
  </si>
  <si>
    <t>New York, NY</t>
  </si>
  <si>
    <t>Celebrating the Great Outdoors Event</t>
  </si>
  <si>
    <t>Kevin Lilly</t>
  </si>
  <si>
    <t>Advisor for External Affairs</t>
  </si>
  <si>
    <t>Brittany Ann Kelm</t>
  </si>
  <si>
    <t>7/14/2025-7/16/2025</t>
  </si>
  <si>
    <t>Oklahoma Indian Gaming Association</t>
  </si>
  <si>
    <t>Vice Chair, NIGC</t>
  </si>
  <si>
    <t>Oklahoma Indian Gaming Association Conference</t>
  </si>
  <si>
    <t>Jean Hovland</t>
  </si>
  <si>
    <t>Deputy Director of Scheduling and Advance</t>
  </si>
  <si>
    <t>Danelle Hopkins</t>
  </si>
  <si>
    <t>9/18/2025-9/20/2025</t>
  </si>
  <si>
    <t>Council for National Policy</t>
  </si>
  <si>
    <t>Faith Director</t>
  </si>
  <si>
    <t>CNP Annual Meeting</t>
  </si>
  <si>
    <t>Graham, Benjamin</t>
  </si>
  <si>
    <t>Chief of Staff</t>
  </si>
  <si>
    <t>JoDee Hanson</t>
  </si>
  <si>
    <t>Special Assistant to the Secretary</t>
  </si>
  <si>
    <t>Nicholas Duber</t>
  </si>
  <si>
    <t>6/3/2025-6/6/2025</t>
  </si>
  <si>
    <t>Getches-Wilinson Center</t>
  </si>
  <si>
    <t>Acting Assistant Secretary Water &amp; Science</t>
  </si>
  <si>
    <t>Getches Wilkinson Center</t>
  </si>
  <si>
    <t>The Colorado River at a Crossroads</t>
  </si>
  <si>
    <t>Scott Cameron</t>
  </si>
  <si>
    <t>8/14/2025-8/21/2025</t>
  </si>
  <si>
    <t>Theodore Roosevelt Presidential Library Foundation</t>
  </si>
  <si>
    <t>Meals (for Secretary and Spouse)</t>
  </si>
  <si>
    <t>Medora, ND</t>
  </si>
  <si>
    <t>Theodore Roosevelt Presidential Library (TRPL) America250 and Conservation Event</t>
  </si>
  <si>
    <t>Gastech Energy Club (Meeting Space and Meals)</t>
  </si>
  <si>
    <t>Meals and Receptions</t>
  </si>
  <si>
    <t>Ambassador Tillman Fertitta</t>
  </si>
  <si>
    <t>Rome, Italy</t>
  </si>
  <si>
    <t>9/11/2025-9/12/2025</t>
  </si>
  <si>
    <t>Associate Deputy Secretary</t>
  </si>
  <si>
    <t>Western Energy Alliance Meeting</t>
  </si>
  <si>
    <t>Karen Budd-Falen</t>
  </si>
  <si>
    <t>9/9/2025-9/11/2025</t>
  </si>
  <si>
    <t xml:space="preserve">Western Energy Alliance </t>
  </si>
  <si>
    <t>Deputy Solicitor</t>
  </si>
  <si>
    <t>Jacob Tyner</t>
  </si>
  <si>
    <t>kyle.green@sol.doi.gov</t>
  </si>
  <si>
    <t>Kyle Green</t>
  </si>
  <si>
    <t>Office of the Secretary/Office of the Solicitor</t>
  </si>
  <si>
    <t xml:space="preserve"> U.S. Department of the Interior</t>
  </si>
  <si>
    <t>National Tribal Gaming Commissioners &amp; Regulators</t>
  </si>
  <si>
    <t>National Indian Gaming Commission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</si>
</sst>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_);[Red]\(&quot;$&quot;#,##0\)"/>
    <numFmt numFmtId="8" formatCode="&quot;$&quot;#,##0.00_);[Red]\(&quot;$&quot;#,##0.00\)"/>
    <numFmt numFmtId="164" formatCode="&quot;$&quot;#,##0"/>
  </numFmts>
  <fonts count="26">
    <font>
      <sz val="10"/>
      <name val="Arial"/>
    </font>
    <font>
      <sz val="8"/>
      <name val="Arial"/>
      <family val="2"/>
    </font>
    <font>
      <sz val="6.5"/>
      <name val="Arial"/>
      <family val="2"/>
    </font>
    <font>
      <b/>
      <sz val="10"/>
      <name val="Arial"/>
      <family val="2"/>
    </font>
    <font>
      <b/>
      <sz val="8"/>
      <name val="Arial"/>
      <family val="2"/>
    </font>
    <font>
      <b/>
      <sz val="12"/>
      <name val="Arial"/>
      <family val="2"/>
    </font>
    <font>
      <sz val="10"/>
      <name val="Arial"/>
      <family val="2"/>
    </font>
    <font>
      <i/>
      <sz val="10"/>
      <name val="Arial"/>
      <family val="2"/>
    </font>
    <font>
      <b/>
      <sz val="7"/>
      <name val="Arial"/>
      <family val="2"/>
    </font>
    <font>
      <b/>
      <sz val="9"/>
      <name val="Arial"/>
      <family val="2"/>
    </font>
    <font>
      <b/>
      <sz val="12"/>
      <name val="Calibri"/>
      <family val="2"/>
    </font>
    <font>
      <sz val="10"/>
      <name val="Calibri"/>
      <family val="2"/>
    </font>
    <font>
      <b/>
      <sz val="10"/>
      <name val="Calibri"/>
      <family val="2"/>
    </font>
    <font>
      <b/>
      <i/>
      <sz val="10"/>
      <name val="Arial"/>
      <family val="2"/>
    </font>
    <font>
      <b/>
      <u/>
      <sz val="10"/>
      <name val="Arial"/>
      <family val="2"/>
    </font>
    <font>
      <i/>
      <u/>
      <sz val="10"/>
      <name val="Arial"/>
      <family val="2"/>
    </font>
    <font>
      <sz val="9"/>
      <name val="Arial"/>
      <family val="2"/>
    </font>
    <font>
      <sz val="9"/>
      <name val="Calibri"/>
      <family val="2"/>
    </font>
    <font>
      <b/>
      <sz val="14"/>
      <name val="Arial"/>
      <family val="2"/>
    </font>
    <font>
      <sz val="12"/>
      <name val="Arial"/>
      <family val="2"/>
    </font>
    <font>
      <i/>
      <sz val="10"/>
      <name val="Calibri"/>
      <family val="2"/>
    </font>
    <font>
      <sz val="10"/>
      <color rgb="FF000000"/>
      <name val="Inherit"/>
    </font>
    <font>
      <u/>
      <sz val="10"/>
      <name val="Arial"/>
      <family val="2"/>
    </font>
    <font>
      <b/>
      <i/>
      <u/>
      <sz val="10"/>
      <name val="Arial"/>
      <family val="2"/>
    </font>
    <font>
      <b/>
      <u/>
      <sz val="12"/>
      <name val="Arial"/>
      <family val="2"/>
    </font>
    <font>
      <b/>
      <sz val="11"/>
      <name val="Arial"/>
      <family val="2"/>
    </font>
  </fonts>
  <fills count="12">
    <fill>
      <patternFill patternType="none"/>
    </fill>
    <fill>
      <patternFill patternType="gray125"/>
    </fill>
    <fill>
      <patternFill patternType="solid">
        <fgColor indexed="41"/>
        <bgColor indexed="64"/>
      </patternFill>
    </fill>
    <fill>
      <patternFill patternType="solid">
        <fgColor indexed="43"/>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6" tint="0.79998168889431442"/>
        <bgColor indexed="64"/>
      </patternFill>
    </fill>
  </fills>
  <borders count="66">
    <border>
      <left/>
      <right/>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bottom/>
      <diagonal/>
    </border>
    <border>
      <left style="thin">
        <color indexed="64"/>
      </left>
      <right/>
      <top/>
      <bottom/>
      <diagonal/>
    </border>
    <border>
      <left/>
      <right style="thin">
        <color indexed="64"/>
      </right>
      <top/>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bottom style="thick">
        <color indexed="64"/>
      </bottom>
      <diagonal/>
    </border>
    <border>
      <left style="thin">
        <color indexed="64"/>
      </left>
      <right/>
      <top style="thick">
        <color indexed="64"/>
      </top>
      <bottom/>
      <diagonal/>
    </border>
    <border>
      <left/>
      <right style="thin">
        <color indexed="64"/>
      </right>
      <top style="thick">
        <color indexed="64"/>
      </top>
      <bottom/>
      <diagonal/>
    </border>
    <border>
      <left style="thin">
        <color indexed="64"/>
      </left>
      <right style="thin">
        <color indexed="64"/>
      </right>
      <top style="thick">
        <color indexed="64"/>
      </top>
      <bottom/>
      <diagonal/>
    </border>
    <border>
      <left/>
      <right/>
      <top style="thick">
        <color indexed="64"/>
      </top>
      <bottom/>
      <diagonal/>
    </border>
    <border>
      <left/>
      <right style="thin">
        <color indexed="64"/>
      </right>
      <top/>
      <bottom style="thin">
        <color indexed="64"/>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style="medium">
        <color indexed="64"/>
      </left>
      <right style="thick">
        <color indexed="64"/>
      </right>
      <top/>
      <bottom/>
      <diagonal/>
    </border>
    <border>
      <left style="thin">
        <color indexed="64"/>
      </left>
      <right style="thin">
        <color indexed="64"/>
      </right>
      <top style="medium">
        <color indexed="64"/>
      </top>
      <bottom style="thick">
        <color indexed="64"/>
      </bottom>
      <diagonal/>
    </border>
    <border>
      <left/>
      <right/>
      <top style="thin">
        <color indexed="64"/>
      </top>
      <bottom/>
      <diagonal/>
    </border>
    <border>
      <left style="thick">
        <color indexed="64"/>
      </left>
      <right style="thick">
        <color indexed="64"/>
      </right>
      <top style="thick">
        <color indexed="64"/>
      </top>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style="thin">
        <color indexed="64"/>
      </left>
      <right style="medium">
        <color indexed="64"/>
      </right>
      <top/>
      <bottom/>
      <diagonal/>
    </border>
    <border>
      <left style="thick">
        <color indexed="64"/>
      </left>
      <right/>
      <top style="thick">
        <color indexed="64"/>
      </top>
      <bottom style="medium">
        <color indexed="64"/>
      </bottom>
      <diagonal/>
    </border>
    <border>
      <left/>
      <right style="thick">
        <color indexed="64"/>
      </right>
      <top style="thick">
        <color indexed="64"/>
      </top>
      <bottom style="thick">
        <color indexed="64"/>
      </bottom>
      <diagonal/>
    </border>
    <border>
      <left style="thick">
        <color indexed="64"/>
      </left>
      <right style="medium">
        <color indexed="64"/>
      </right>
      <top/>
      <bottom/>
      <diagonal/>
    </border>
    <border>
      <left/>
      <right style="thick">
        <color indexed="64"/>
      </right>
      <top/>
      <bottom/>
      <diagonal/>
    </border>
    <border>
      <left/>
      <right style="thick">
        <color indexed="64"/>
      </right>
      <top/>
      <bottom style="thin">
        <color indexed="64"/>
      </bottom>
      <diagonal/>
    </border>
    <border>
      <left style="thick">
        <color indexed="64"/>
      </left>
      <right style="medium">
        <color indexed="64"/>
      </right>
      <top/>
      <bottom style="thick">
        <color indexed="64"/>
      </bottom>
      <diagonal/>
    </border>
    <border>
      <left/>
      <right style="thick">
        <color indexed="64"/>
      </right>
      <top/>
      <bottom style="thick">
        <color indexed="64"/>
      </bottom>
      <diagonal/>
    </border>
    <border>
      <left style="thick">
        <color indexed="64"/>
      </left>
      <right style="thin">
        <color indexed="64"/>
      </right>
      <top style="thick">
        <color indexed="64"/>
      </top>
      <bottom/>
      <diagonal/>
    </border>
    <border>
      <left style="thick">
        <color indexed="64"/>
      </left>
      <right style="thin">
        <color indexed="64"/>
      </right>
      <top style="medium">
        <color indexed="64"/>
      </top>
      <bottom/>
      <diagonal/>
    </border>
    <border>
      <left style="thin">
        <color indexed="64"/>
      </left>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medium">
        <color indexed="64"/>
      </right>
      <top style="thin">
        <color indexed="64"/>
      </top>
      <bottom style="thick">
        <color indexed="64"/>
      </bottom>
      <diagonal/>
    </border>
    <border>
      <left style="thick">
        <color indexed="64"/>
      </left>
      <right style="thin">
        <color indexed="64"/>
      </right>
      <top style="medium">
        <color indexed="64"/>
      </top>
      <bottom style="thick">
        <color indexed="64"/>
      </bottom>
      <diagonal/>
    </border>
    <border>
      <left style="medium">
        <color indexed="64"/>
      </left>
      <right style="medium">
        <color indexed="64"/>
      </right>
      <top/>
      <bottom/>
      <diagonal/>
    </border>
    <border>
      <left style="medium">
        <color indexed="64"/>
      </left>
      <right/>
      <top/>
      <bottom style="thick">
        <color indexed="64"/>
      </bottom>
      <diagonal/>
    </border>
    <border>
      <left/>
      <right style="medium">
        <color indexed="64"/>
      </right>
      <top/>
      <bottom style="thick">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thick">
        <color indexed="64"/>
      </bottom>
      <diagonal/>
    </border>
    <border>
      <left style="medium">
        <color indexed="64"/>
      </left>
      <right style="thin">
        <color indexed="64"/>
      </right>
      <top/>
      <bottom style="thick">
        <color indexed="64"/>
      </bottom>
      <diagonal/>
    </border>
    <border>
      <left style="thin">
        <color indexed="64"/>
      </left>
      <right style="medium">
        <color indexed="64"/>
      </right>
      <top/>
      <bottom style="thick">
        <color indexed="64"/>
      </bottom>
      <diagonal/>
    </border>
    <border>
      <left style="thick">
        <color indexed="64"/>
      </left>
      <right style="thick">
        <color indexed="64"/>
      </right>
      <top/>
      <bottom/>
      <diagonal/>
    </border>
    <border>
      <left style="medium">
        <color indexed="64"/>
      </left>
      <right/>
      <top style="thick">
        <color indexed="64"/>
      </top>
      <bottom style="thick">
        <color indexed="64"/>
      </bottom>
      <diagonal/>
    </border>
    <border>
      <left/>
      <right/>
      <top style="thick">
        <color indexed="64"/>
      </top>
      <bottom style="thick">
        <color indexed="64"/>
      </bottom>
      <diagonal/>
    </border>
    <border>
      <left style="thin">
        <color indexed="64"/>
      </left>
      <right style="medium">
        <color indexed="64"/>
      </right>
      <top/>
      <bottom style="thin">
        <color indexed="64"/>
      </bottom>
      <diagonal/>
    </border>
    <border>
      <left/>
      <right style="medium">
        <color indexed="64"/>
      </right>
      <top style="thick">
        <color indexed="64"/>
      </top>
      <bottom/>
      <diagonal/>
    </border>
    <border>
      <left style="thick">
        <color indexed="64"/>
      </left>
      <right style="thin">
        <color indexed="64"/>
      </right>
      <top/>
      <bottom/>
      <diagonal/>
    </border>
    <border>
      <left style="thick">
        <color indexed="64"/>
      </left>
      <right style="thin">
        <color indexed="64"/>
      </right>
      <top/>
      <bottom style="thick">
        <color indexed="64"/>
      </bottom>
      <diagonal/>
    </border>
  </borders>
  <cellStyleXfs count="15">
    <xf numFmtId="0" fontId="0" fillId="0" borderId="0"/>
    <xf numFmtId="0" fontId="5" fillId="8" borderId="2" applyBorder="0">
      <alignment horizontal="center" vertical="center" wrapText="1"/>
    </xf>
    <xf numFmtId="0" fontId="9" fillId="9" borderId="35" applyBorder="0">
      <alignment horizontal="center" wrapText="1"/>
      <protection hidden="1"/>
    </xf>
    <xf numFmtId="0" fontId="16" fillId="8" borderId="30" applyFont="0" applyBorder="0">
      <alignment horizontal="left" vertical="center" wrapText="1"/>
    </xf>
    <xf numFmtId="0" fontId="18" fillId="6" borderId="2" applyBorder="0">
      <alignment horizontal="center"/>
      <protection locked="0"/>
    </xf>
    <xf numFmtId="0" fontId="19" fillId="6" borderId="29" applyBorder="0">
      <alignment horizontal="center"/>
      <protection locked="0"/>
    </xf>
    <xf numFmtId="0" fontId="4" fillId="3" borderId="28" applyBorder="0">
      <alignment horizontal="center" vertical="center"/>
    </xf>
    <xf numFmtId="0" fontId="8" fillId="7" borderId="10" applyBorder="0">
      <alignment horizontal="center" vertical="center" wrapText="1"/>
    </xf>
    <xf numFmtId="0" fontId="4" fillId="2" borderId="27">
      <alignment horizontal="center" vertical="center"/>
    </xf>
    <xf numFmtId="0" fontId="4" fillId="2" borderId="32">
      <alignment horizontal="center" vertical="center" wrapText="1"/>
    </xf>
    <xf numFmtId="0" fontId="6" fillId="6" borderId="0">
      <alignment wrapText="1"/>
      <protection locked="0"/>
    </xf>
    <xf numFmtId="0" fontId="4" fillId="5" borderId="23">
      <alignment vertical="center" wrapText="1"/>
    </xf>
    <xf numFmtId="0" fontId="4" fillId="5" borderId="10">
      <alignment vertical="center" wrapText="1"/>
    </xf>
    <xf numFmtId="0" fontId="6" fillId="0" borderId="4">
      <alignment horizontal="center" vertical="center"/>
    </xf>
    <xf numFmtId="0" fontId="1" fillId="4" borderId="18" applyNumberFormat="0" applyFill="0" applyBorder="0">
      <alignment horizontal="left" vertical="center" wrapText="1"/>
      <protection locked="0"/>
    </xf>
  </cellStyleXfs>
  <cellXfs count="250">
    <xf numFmtId="0" fontId="0" fillId="0" borderId="0" xfId="0"/>
    <xf numFmtId="0" fontId="0" fillId="4" borderId="0" xfId="0" applyFill="1"/>
    <xf numFmtId="0" fontId="0" fillId="0" borderId="31" xfId="0" applyBorder="1"/>
    <xf numFmtId="0" fontId="0" fillId="4" borderId="31" xfId="0" applyFill="1" applyBorder="1"/>
    <xf numFmtId="14" fontId="1" fillId="4" borderId="18" xfId="0" applyNumberFormat="1" applyFont="1" applyFill="1" applyBorder="1" applyAlignment="1" applyProtection="1">
      <alignment horizontal="left" vertical="center" wrapText="1"/>
      <protection locked="0"/>
    </xf>
    <xf numFmtId="0" fontId="6" fillId="0" borderId="0" xfId="0" applyFont="1"/>
    <xf numFmtId="0" fontId="0" fillId="8" borderId="0" xfId="0" applyFill="1"/>
    <xf numFmtId="0" fontId="14" fillId="8" borderId="0" xfId="0" applyFont="1" applyFill="1"/>
    <xf numFmtId="0" fontId="6" fillId="8" borderId="0" xfId="0" applyFont="1" applyFill="1" applyAlignment="1">
      <alignment horizontal="right" vertical="top"/>
    </xf>
    <xf numFmtId="0" fontId="0" fillId="0" borderId="34" xfId="0" applyBorder="1"/>
    <xf numFmtId="0" fontId="1" fillId="4" borderId="18" xfId="14">
      <alignment horizontal="left" vertical="center" wrapText="1"/>
      <protection locked="0"/>
    </xf>
    <xf numFmtId="0" fontId="1" fillId="4" borderId="18" xfId="14" applyFill="1" applyBorder="1">
      <alignment horizontal="left" vertical="center" wrapText="1"/>
      <protection locked="0"/>
    </xf>
    <xf numFmtId="0" fontId="1" fillId="4" borderId="20" xfId="14" applyFill="1" applyBorder="1">
      <alignment horizontal="left" vertical="center" wrapText="1"/>
      <protection locked="0"/>
    </xf>
    <xf numFmtId="0" fontId="1" fillId="4" borderId="8" xfId="14" applyFill="1" applyBorder="1">
      <alignment horizontal="left" vertical="center" wrapText="1"/>
      <protection locked="0"/>
    </xf>
    <xf numFmtId="0" fontId="1" fillId="4" borderId="25" xfId="14" applyFill="1" applyBorder="1">
      <alignment horizontal="left" vertical="center" wrapText="1"/>
      <protection locked="0"/>
    </xf>
    <xf numFmtId="0" fontId="1" fillId="4" borderId="11" xfId="14" applyFill="1" applyBorder="1">
      <alignment horizontal="left" vertical="center" wrapText="1"/>
      <protection locked="0"/>
    </xf>
    <xf numFmtId="0" fontId="1" fillId="4" borderId="10" xfId="14" applyFill="1" applyBorder="1">
      <alignment horizontal="left" vertical="center" wrapText="1"/>
      <protection locked="0"/>
    </xf>
    <xf numFmtId="0" fontId="1" fillId="4" borderId="26" xfId="14" applyFill="1" applyBorder="1">
      <alignment horizontal="left" vertical="center" wrapText="1"/>
      <protection locked="0"/>
    </xf>
    <xf numFmtId="0" fontId="3" fillId="0" borderId="0" xfId="0" applyFont="1" applyAlignment="1">
      <alignment vertical="center"/>
    </xf>
    <xf numFmtId="0" fontId="0" fillId="0" borderId="39" xfId="0" applyBorder="1"/>
    <xf numFmtId="0" fontId="4" fillId="2" borderId="27" xfId="8">
      <alignment horizontal="center" vertical="center"/>
    </xf>
    <xf numFmtId="0" fontId="3" fillId="7" borderId="41" xfId="0" applyFont="1" applyFill="1" applyBorder="1" applyAlignment="1">
      <alignment vertical="center"/>
    </xf>
    <xf numFmtId="0" fontId="3" fillId="7" borderId="42" xfId="0" applyFont="1" applyFill="1" applyBorder="1" applyAlignment="1">
      <alignment vertical="center"/>
    </xf>
    <xf numFmtId="0" fontId="0" fillId="0" borderId="41" xfId="0" applyBorder="1"/>
    <xf numFmtId="0" fontId="0" fillId="0" borderId="44" xfId="0" applyBorder="1"/>
    <xf numFmtId="0" fontId="1" fillId="4" borderId="47" xfId="14" applyFill="1" applyBorder="1">
      <alignment horizontal="left" vertical="center" wrapText="1"/>
      <protection locked="0"/>
    </xf>
    <xf numFmtId="0" fontId="1" fillId="4" borderId="48" xfId="14" applyFill="1" applyBorder="1">
      <alignment horizontal="left" vertical="center" wrapText="1"/>
      <protection locked="0"/>
    </xf>
    <xf numFmtId="0" fontId="1" fillId="4" borderId="49" xfId="14" applyFill="1" applyBorder="1">
      <alignment horizontal="left" vertical="center" wrapText="1"/>
      <protection locked="0"/>
    </xf>
    <xf numFmtId="0" fontId="1" fillId="4" borderId="15" xfId="14" applyFill="1" applyBorder="1">
      <alignment horizontal="left" vertical="center" wrapText="1"/>
      <protection locked="0"/>
    </xf>
    <xf numFmtId="0" fontId="1" fillId="4" borderId="17" xfId="14" applyFill="1" applyBorder="1">
      <alignment horizontal="left" vertical="center" wrapText="1"/>
      <protection locked="0"/>
    </xf>
    <xf numFmtId="0" fontId="7" fillId="8" borderId="0" xfId="0" applyFont="1" applyFill="1"/>
    <xf numFmtId="0" fontId="6" fillId="8" borderId="0" xfId="0" applyFont="1" applyFill="1" applyAlignment="1">
      <alignment wrapText="1"/>
    </xf>
    <xf numFmtId="0" fontId="21" fillId="8" borderId="0" xfId="0" applyFont="1" applyFill="1" applyAlignment="1">
      <alignment horizontal="left"/>
    </xf>
    <xf numFmtId="0" fontId="0" fillId="8" borderId="0" xfId="0" applyFill="1" applyAlignment="1">
      <alignment horizontal="left"/>
    </xf>
    <xf numFmtId="0" fontId="3" fillId="8" borderId="0" xfId="0" applyFont="1" applyFill="1"/>
    <xf numFmtId="0" fontId="6" fillId="8" borderId="0" xfId="0" applyFont="1" applyFill="1" applyAlignment="1">
      <alignment horizontal="right" vertical="top" wrapText="1"/>
    </xf>
    <xf numFmtId="0" fontId="15" fillId="8" borderId="0" xfId="0" applyFont="1" applyFill="1"/>
    <xf numFmtId="0" fontId="23" fillId="8" borderId="0" xfId="0" applyFont="1" applyFill="1"/>
    <xf numFmtId="0" fontId="3" fillId="0" borderId="0" xfId="0" applyFont="1"/>
    <xf numFmtId="0" fontId="24" fillId="8" borderId="0" xfId="0" applyFont="1" applyFill="1"/>
    <xf numFmtId="0" fontId="3" fillId="0" borderId="0" xfId="0" applyFont="1" applyAlignment="1">
      <alignment horizontal="center"/>
    </xf>
    <xf numFmtId="0" fontId="14" fillId="0" borderId="0" xfId="0" applyFont="1"/>
    <xf numFmtId="0" fontId="6" fillId="11" borderId="0" xfId="0" applyFont="1" applyFill="1"/>
    <xf numFmtId="0" fontId="15" fillId="8" borderId="0" xfId="0" applyFont="1" applyFill="1" applyAlignment="1">
      <alignment horizontal="left" vertical="top"/>
    </xf>
    <xf numFmtId="0" fontId="6" fillId="0" borderId="2" xfId="0" applyFont="1" applyBorder="1"/>
    <xf numFmtId="0" fontId="0" fillId="0" borderId="3" xfId="0" applyBorder="1"/>
    <xf numFmtId="0" fontId="0" fillId="0" borderId="29" xfId="0" applyBorder="1"/>
    <xf numFmtId="0" fontId="0" fillId="0" borderId="29" xfId="0" applyBorder="1" applyProtection="1">
      <protection locked="0" hidden="1"/>
    </xf>
    <xf numFmtId="0" fontId="6" fillId="0" borderId="12" xfId="0" applyFont="1" applyBorder="1"/>
    <xf numFmtId="0" fontId="0" fillId="0" borderId="6" xfId="0" applyBorder="1"/>
    <xf numFmtId="0" fontId="6" fillId="0" borderId="7" xfId="0" applyFont="1" applyBorder="1"/>
    <xf numFmtId="0" fontId="0" fillId="0" borderId="0" xfId="0" applyAlignment="1">
      <alignment horizontal="center"/>
    </xf>
    <xf numFmtId="0" fontId="3" fillId="5" borderId="52" xfId="0" applyFont="1" applyFill="1" applyBorder="1" applyAlignment="1">
      <alignment vertical="center"/>
    </xf>
    <xf numFmtId="0" fontId="6" fillId="6" borderId="16" xfId="0" applyFont="1" applyFill="1" applyBorder="1" applyAlignment="1" applyProtection="1">
      <alignment wrapText="1"/>
      <protection locked="0"/>
    </xf>
    <xf numFmtId="0" fontId="1" fillId="6" borderId="51" xfId="14" applyFill="1" applyBorder="1">
      <alignment horizontal="left" vertical="center" wrapText="1"/>
      <protection locked="0"/>
    </xf>
    <xf numFmtId="0" fontId="1" fillId="6" borderId="12" xfId="14" applyFill="1" applyBorder="1">
      <alignment horizontal="left" vertical="center" wrapText="1"/>
      <protection locked="0"/>
    </xf>
    <xf numFmtId="0" fontId="1" fillId="6" borderId="31" xfId="14" applyFill="1" applyBorder="1" applyAlignment="1">
      <alignment horizontal="center" vertical="center" wrapText="1"/>
      <protection locked="0"/>
    </xf>
    <xf numFmtId="0" fontId="0" fillId="0" borderId="59" xfId="0" applyBorder="1"/>
    <xf numFmtId="0" fontId="1" fillId="4" borderId="55" xfId="14" applyFill="1" applyBorder="1">
      <alignment horizontal="left" vertical="center" wrapText="1"/>
      <protection locked="0"/>
    </xf>
    <xf numFmtId="0" fontId="1" fillId="4" borderId="62" xfId="14" applyFill="1" applyBorder="1">
      <alignment horizontal="left" vertical="center" wrapText="1"/>
      <protection locked="0"/>
    </xf>
    <xf numFmtId="0" fontId="1" fillId="5" borderId="21" xfId="14" applyFill="1" applyBorder="1" applyProtection="1">
      <alignment horizontal="left" vertical="center" wrapText="1"/>
    </xf>
    <xf numFmtId="0" fontId="1" fillId="5" borderId="24" xfId="14" applyFill="1" applyBorder="1" applyProtection="1">
      <alignment horizontal="left" vertical="center" wrapText="1"/>
    </xf>
    <xf numFmtId="0" fontId="1" fillId="5" borderId="63" xfId="14" applyFill="1" applyBorder="1" applyProtection="1">
      <alignment horizontal="left" vertical="center" wrapText="1"/>
    </xf>
    <xf numFmtId="0" fontId="8" fillId="6" borderId="12" xfId="7" applyFill="1" applyBorder="1" applyAlignment="1" applyProtection="1">
      <alignment vertical="center" wrapText="1"/>
      <protection locked="0"/>
    </xf>
    <xf numFmtId="0" fontId="0" fillId="0" borderId="0" xfId="0" applyAlignment="1">
      <alignment wrapText="1"/>
    </xf>
    <xf numFmtId="0" fontId="0" fillId="0" borderId="0" xfId="0" applyProtection="1">
      <protection hidden="1"/>
    </xf>
    <xf numFmtId="0" fontId="0" fillId="0" borderId="0" xfId="0" applyAlignment="1" applyProtection="1">
      <alignment vertical="center" wrapText="1"/>
      <protection hidden="1"/>
    </xf>
    <xf numFmtId="0" fontId="0" fillId="0" borderId="0" xfId="0" applyAlignment="1" applyProtection="1">
      <alignment wrapText="1"/>
      <protection hidden="1"/>
    </xf>
    <xf numFmtId="0" fontId="6" fillId="0" borderId="0" xfId="0" applyFont="1" applyAlignment="1" applyProtection="1">
      <alignment wrapText="1"/>
      <protection hidden="1"/>
    </xf>
    <xf numFmtId="0" fontId="0" fillId="5" borderId="0" xfId="0" applyFill="1"/>
    <xf numFmtId="0" fontId="1" fillId="4" borderId="18" xfId="0" applyFont="1" applyFill="1" applyBorder="1" applyAlignment="1">
      <alignment horizontal="left" vertical="center" wrapText="1"/>
    </xf>
    <xf numFmtId="14" fontId="1" fillId="4" borderId="18" xfId="0" applyNumberFormat="1" applyFont="1" applyFill="1" applyBorder="1" applyAlignment="1">
      <alignment horizontal="left" vertical="center" wrapText="1"/>
    </xf>
    <xf numFmtId="0" fontId="1" fillId="4" borderId="13" xfId="0" applyFont="1" applyFill="1" applyBorder="1" applyAlignment="1">
      <alignment vertical="center" wrapText="1"/>
    </xf>
    <xf numFmtId="0" fontId="1" fillId="4" borderId="14" xfId="0" applyFont="1" applyFill="1" applyBorder="1" applyAlignment="1">
      <alignment horizontal="left" vertical="center" wrapText="1"/>
    </xf>
    <xf numFmtId="0" fontId="1" fillId="4" borderId="13" xfId="0" applyFont="1" applyFill="1" applyBorder="1" applyAlignment="1">
      <alignment horizontal="left" vertical="center" wrapText="1"/>
    </xf>
    <xf numFmtId="0" fontId="1" fillId="4" borderId="55" xfId="0" applyFont="1" applyFill="1" applyBorder="1" applyAlignment="1">
      <alignment horizontal="center" vertical="center"/>
    </xf>
    <xf numFmtId="0" fontId="1" fillId="4" borderId="18" xfId="0" applyFont="1" applyFill="1" applyBorder="1" applyAlignment="1">
      <alignment horizontal="center" vertical="center"/>
    </xf>
    <xf numFmtId="6" fontId="1" fillId="4" borderId="37" xfId="0" applyNumberFormat="1" applyFont="1" applyFill="1" applyBorder="1" applyAlignment="1">
      <alignment vertical="center"/>
    </xf>
    <xf numFmtId="0" fontId="1" fillId="4" borderId="11" xfId="0" applyFont="1" applyFill="1" applyBorder="1" applyAlignment="1">
      <alignment horizontal="left" vertical="center" wrapText="1"/>
    </xf>
    <xf numFmtId="0" fontId="1" fillId="4" borderId="10" xfId="0" applyFont="1" applyFill="1" applyBorder="1" applyAlignment="1">
      <alignment horizontal="center" vertical="center"/>
    </xf>
    <xf numFmtId="6" fontId="1" fillId="4" borderId="26" xfId="0" applyNumberFormat="1" applyFont="1" applyFill="1" applyBorder="1" applyAlignment="1">
      <alignment horizontal="right" vertical="center"/>
    </xf>
    <xf numFmtId="0" fontId="1" fillId="4" borderId="20" xfId="0" applyFont="1" applyFill="1" applyBorder="1" applyAlignment="1">
      <alignment horizontal="left" vertical="center" wrapText="1"/>
    </xf>
    <xf numFmtId="0" fontId="6" fillId="4" borderId="13" xfId="0" applyFont="1" applyFill="1" applyBorder="1" applyAlignment="1">
      <alignment vertical="center" wrapText="1"/>
    </xf>
    <xf numFmtId="0" fontId="1" fillId="4" borderId="54" xfId="0" applyFont="1" applyFill="1" applyBorder="1" applyAlignment="1">
      <alignment horizontal="left" vertical="center" wrapText="1"/>
    </xf>
    <xf numFmtId="0" fontId="1" fillId="4" borderId="54" xfId="0" applyFont="1" applyFill="1" applyBorder="1" applyAlignment="1">
      <alignment horizontal="center" vertical="center"/>
    </xf>
    <xf numFmtId="6" fontId="1" fillId="4" borderId="54" xfId="0" applyNumberFormat="1" applyFont="1" applyFill="1" applyBorder="1" applyAlignment="1">
      <alignment horizontal="right" vertical="center"/>
    </xf>
    <xf numFmtId="0" fontId="6" fillId="8" borderId="0" xfId="0" applyFont="1" applyFill="1" applyAlignment="1">
      <alignment horizontal="left" vertical="top" wrapText="1"/>
    </xf>
    <xf numFmtId="0" fontId="0" fillId="8" borderId="0" xfId="0" applyFill="1" applyAlignment="1">
      <alignment horizontal="left" vertical="top" wrapText="1"/>
    </xf>
    <xf numFmtId="0" fontId="0" fillId="8" borderId="0" xfId="0" applyFill="1" applyAlignment="1">
      <alignment vertical="top" wrapText="1"/>
    </xf>
    <xf numFmtId="0" fontId="0" fillId="0" borderId="12" xfId="0" applyBorder="1"/>
    <xf numFmtId="0" fontId="4" fillId="5" borderId="23" xfId="11">
      <alignment vertical="center" wrapText="1"/>
    </xf>
    <xf numFmtId="0" fontId="4" fillId="5" borderId="10" xfId="12">
      <alignment vertical="center" wrapText="1"/>
    </xf>
    <xf numFmtId="0" fontId="4" fillId="5" borderId="18" xfId="11" applyBorder="1">
      <alignment vertical="center" wrapText="1"/>
    </xf>
    <xf numFmtId="14" fontId="1" fillId="4" borderId="20" xfId="14" applyNumberFormat="1" applyFill="1" applyBorder="1">
      <alignment horizontal="left" vertical="center" wrapText="1"/>
      <protection locked="0"/>
    </xf>
    <xf numFmtId="8" fontId="1" fillId="4" borderId="26" xfId="14" applyNumberFormat="1" applyFill="1" applyBorder="1">
      <alignment horizontal="left" vertical="center" wrapText="1"/>
      <protection locked="0"/>
    </xf>
    <xf numFmtId="8" fontId="1" fillId="4" borderId="62" xfId="14" applyNumberFormat="1" applyFill="1" applyBorder="1">
      <alignment horizontal="left" vertical="center" wrapText="1"/>
      <protection locked="0"/>
    </xf>
    <xf numFmtId="6" fontId="1" fillId="4" borderId="26" xfId="14" applyNumberFormat="1" applyFill="1" applyBorder="1">
      <alignment horizontal="left" vertical="center" wrapText="1"/>
      <protection locked="0"/>
    </xf>
    <xf numFmtId="164" fontId="1" fillId="4" borderId="49" xfId="14" applyNumberFormat="1" applyFill="1" applyBorder="1">
      <alignment horizontal="left" vertical="center" wrapText="1"/>
      <protection locked="0"/>
    </xf>
    <xf numFmtId="0" fontId="1" fillId="4" borderId="48" xfId="14" applyFill="1" applyBorder="1" applyAlignment="1">
      <alignment horizontal="center" vertical="center" wrapText="1"/>
      <protection locked="0"/>
    </xf>
    <xf numFmtId="164" fontId="1" fillId="4" borderId="26" xfId="14" applyNumberFormat="1" applyFill="1" applyBorder="1">
      <alignment horizontal="left" vertical="center" wrapText="1"/>
      <protection locked="0"/>
    </xf>
    <xf numFmtId="0" fontId="1" fillId="4" borderId="10" xfId="14" applyFill="1" applyBorder="1" applyAlignment="1">
      <alignment horizontal="center" vertical="center" wrapText="1"/>
      <protection locked="0"/>
    </xf>
    <xf numFmtId="164" fontId="1" fillId="4" borderId="62" xfId="14" applyNumberFormat="1" applyFill="1" applyBorder="1">
      <alignment horizontal="left" vertical="center" wrapText="1"/>
      <protection locked="0"/>
    </xf>
    <xf numFmtId="0" fontId="1" fillId="4" borderId="55" xfId="14" applyFill="1" applyBorder="1" applyAlignment="1">
      <alignment horizontal="center" vertical="center" wrapText="1"/>
      <protection locked="0"/>
    </xf>
    <xf numFmtId="164" fontId="1" fillId="5" borderId="63" xfId="14" applyNumberFormat="1" applyFill="1" applyBorder="1" applyProtection="1">
      <alignment horizontal="left" vertical="center" wrapText="1"/>
    </xf>
    <xf numFmtId="0" fontId="1" fillId="5" borderId="24" xfId="14" applyFill="1" applyBorder="1" applyAlignment="1" applyProtection="1">
      <alignment horizontal="center" vertical="center" wrapText="1"/>
    </xf>
    <xf numFmtId="0" fontId="4" fillId="5" borderId="22" xfId="11" applyBorder="1">
      <alignment vertical="center" wrapText="1"/>
    </xf>
    <xf numFmtId="14" fontId="1" fillId="4" borderId="25" xfId="14" applyNumberFormat="1" applyFill="1" applyBorder="1">
      <alignment horizontal="left" vertical="center" wrapText="1"/>
      <protection locked="0"/>
    </xf>
    <xf numFmtId="0" fontId="1" fillId="4" borderId="18" xfId="14" applyAlignment="1">
      <alignment horizontal="left" vertical="top" wrapText="1"/>
      <protection locked="0"/>
    </xf>
    <xf numFmtId="0" fontId="1" fillId="6" borderId="12" xfId="14" applyFill="1" applyBorder="1" applyAlignment="1">
      <alignment horizontal="center" vertical="center" wrapText="1"/>
      <protection locked="0"/>
    </xf>
    <xf numFmtId="0" fontId="1" fillId="6" borderId="51" xfId="14" applyFill="1" applyBorder="1" applyAlignment="1">
      <alignment horizontal="center" vertical="center" wrapText="1"/>
      <protection locked="0"/>
    </xf>
    <xf numFmtId="6" fontId="1" fillId="4" borderId="62" xfId="14" applyNumberFormat="1" applyFill="1" applyBorder="1">
      <alignment horizontal="left" vertical="center" wrapText="1"/>
      <protection locked="0"/>
    </xf>
    <xf numFmtId="3" fontId="1" fillId="4" borderId="62" xfId="14" applyNumberFormat="1" applyFill="1" applyBorder="1">
      <alignment horizontal="left" vertical="center" wrapText="1"/>
      <protection locked="0"/>
    </xf>
    <xf numFmtId="0" fontId="6" fillId="8" borderId="0" xfId="0" applyFont="1" applyFill="1" applyAlignment="1">
      <alignment horizontal="left" vertical="top" wrapText="1"/>
    </xf>
    <xf numFmtId="0" fontId="0" fillId="8" borderId="0" xfId="0" applyFill="1" applyAlignment="1">
      <alignment horizontal="left" vertical="top" wrapText="1"/>
    </xf>
    <xf numFmtId="0" fontId="15" fillId="8" borderId="0" xfId="0" applyFont="1" applyFill="1" applyAlignment="1">
      <alignment horizontal="left" vertical="top" wrapText="1"/>
    </xf>
    <xf numFmtId="0" fontId="6" fillId="8" borderId="0" xfId="0" applyFont="1" applyFill="1" applyAlignment="1">
      <alignment horizontal="left" vertical="top"/>
    </xf>
    <xf numFmtId="0" fontId="5" fillId="8" borderId="11" xfId="0" applyFont="1" applyFill="1" applyBorder="1" applyAlignment="1">
      <alignment horizontal="center" vertical="center"/>
    </xf>
    <xf numFmtId="0" fontId="5" fillId="8" borderId="33" xfId="0" applyFont="1" applyFill="1" applyBorder="1" applyAlignment="1">
      <alignment horizontal="center" vertical="center"/>
    </xf>
    <xf numFmtId="0" fontId="5" fillId="8" borderId="19" xfId="0" applyFont="1" applyFill="1" applyBorder="1" applyAlignment="1">
      <alignment horizontal="center" vertical="center"/>
    </xf>
    <xf numFmtId="0" fontId="5" fillId="8" borderId="13" xfId="0" applyFont="1" applyFill="1" applyBorder="1" applyAlignment="1">
      <alignment horizontal="center" vertical="center"/>
    </xf>
    <xf numFmtId="0" fontId="5" fillId="8" borderId="0" xfId="0" applyFont="1" applyFill="1" applyAlignment="1">
      <alignment horizontal="center" vertical="center"/>
    </xf>
    <xf numFmtId="0" fontId="5" fillId="8" borderId="14" xfId="0" applyFont="1" applyFill="1" applyBorder="1" applyAlignment="1">
      <alignment horizontal="center" vertical="center"/>
    </xf>
    <xf numFmtId="0" fontId="5" fillId="8" borderId="8" xfId="0" applyFont="1" applyFill="1" applyBorder="1" applyAlignment="1">
      <alignment horizontal="center" vertical="center"/>
    </xf>
    <xf numFmtId="0" fontId="5" fillId="8" borderId="9" xfId="0" applyFont="1" applyFill="1" applyBorder="1" applyAlignment="1">
      <alignment horizontal="center" vertical="center"/>
    </xf>
    <xf numFmtId="0" fontId="5" fillId="8" borderId="25" xfId="0" applyFont="1" applyFill="1" applyBorder="1" applyAlignment="1">
      <alignment horizontal="center" vertical="center"/>
    </xf>
    <xf numFmtId="0" fontId="3" fillId="8" borderId="0" xfId="0" applyFont="1" applyFill="1" applyAlignment="1">
      <alignment horizontal="left" vertical="top" wrapText="1"/>
    </xf>
    <xf numFmtId="0" fontId="7" fillId="8" borderId="0" xfId="0" applyFont="1" applyFill="1" applyAlignment="1">
      <alignment horizontal="left" vertical="top" wrapText="1"/>
    </xf>
    <xf numFmtId="0" fontId="6" fillId="8" borderId="33" xfId="0" applyFont="1" applyFill="1" applyBorder="1" applyAlignment="1">
      <alignment vertical="top" wrapText="1"/>
    </xf>
    <xf numFmtId="0" fontId="6" fillId="8" borderId="0" xfId="0" applyFont="1" applyFill="1" applyAlignment="1">
      <alignment vertical="top" wrapText="1"/>
    </xf>
    <xf numFmtId="0" fontId="0" fillId="8" borderId="0" xfId="0" applyFill="1" applyAlignment="1">
      <alignment vertical="top" wrapText="1"/>
    </xf>
    <xf numFmtId="0" fontId="6" fillId="8" borderId="0" xfId="0" applyFont="1" applyFill="1" applyAlignment="1">
      <alignment horizontal="left" wrapText="1"/>
    </xf>
    <xf numFmtId="0" fontId="21" fillId="8" borderId="0" xfId="0" applyFont="1" applyFill="1" applyAlignment="1">
      <alignment horizontal="left" vertical="top" wrapText="1"/>
    </xf>
    <xf numFmtId="0" fontId="3" fillId="10" borderId="0" xfId="0" applyFont="1" applyFill="1" applyAlignment="1">
      <alignment horizontal="center"/>
    </xf>
    <xf numFmtId="0" fontId="0" fillId="11" borderId="2" xfId="0" applyFill="1" applyBorder="1" applyAlignment="1">
      <alignment horizontal="center" vertical="center" wrapText="1"/>
    </xf>
    <xf numFmtId="0" fontId="0" fillId="11" borderId="1" xfId="0" applyFill="1" applyBorder="1" applyAlignment="1">
      <alignment horizontal="center" vertical="center" wrapText="1"/>
    </xf>
    <xf numFmtId="0" fontId="0" fillId="11" borderId="3" xfId="0" applyFill="1" applyBorder="1" applyAlignment="1">
      <alignment horizontal="center" vertical="center" wrapText="1"/>
    </xf>
    <xf numFmtId="0" fontId="0" fillId="11" borderId="29" xfId="0" applyFill="1" applyBorder="1" applyAlignment="1">
      <alignment horizontal="center" vertical="center" wrapText="1"/>
    </xf>
    <xf numFmtId="0" fontId="0" fillId="11" borderId="0" xfId="0" applyFill="1" applyAlignment="1">
      <alignment horizontal="center" vertical="center" wrapText="1"/>
    </xf>
    <xf numFmtId="0" fontId="0" fillId="11" borderId="12" xfId="0" applyFill="1" applyBorder="1" applyAlignment="1">
      <alignment horizontal="center" vertical="center" wrapText="1"/>
    </xf>
    <xf numFmtId="0" fontId="0" fillId="11" borderId="6" xfId="0" applyFill="1" applyBorder="1" applyAlignment="1">
      <alignment horizontal="center" vertical="center" wrapText="1"/>
    </xf>
    <xf numFmtId="0" fontId="0" fillId="11" borderId="5" xfId="0" applyFill="1" applyBorder="1" applyAlignment="1">
      <alignment horizontal="center" vertical="center" wrapText="1"/>
    </xf>
    <xf numFmtId="0" fontId="0" fillId="11" borderId="7" xfId="0" applyFill="1" applyBorder="1" applyAlignment="1">
      <alignment horizontal="center" vertical="center" wrapText="1"/>
    </xf>
    <xf numFmtId="0" fontId="3" fillId="0" borderId="11"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5" xfId="0" applyFont="1" applyBorder="1" applyAlignment="1">
      <alignment horizontal="center" vertical="center" wrapText="1"/>
    </xf>
    <xf numFmtId="0" fontId="4" fillId="2" borderId="51" xfId="8" applyBorder="1" applyAlignment="1">
      <alignment horizontal="center" vertical="center" wrapText="1"/>
    </xf>
    <xf numFmtId="0" fontId="0" fillId="0" borderId="56" xfId="0" applyBorder="1"/>
    <xf numFmtId="0" fontId="4" fillId="2" borderId="51" xfId="9" applyBorder="1">
      <alignment horizontal="center" vertical="center" wrapText="1"/>
    </xf>
    <xf numFmtId="0" fontId="18" fillId="6" borderId="29" xfId="0" applyFont="1" applyFill="1" applyBorder="1" applyAlignment="1" applyProtection="1">
      <alignment horizontal="center"/>
      <protection locked="0"/>
    </xf>
    <xf numFmtId="0" fontId="0" fillId="0" borderId="0" xfId="0"/>
    <xf numFmtId="0" fontId="19" fillId="6" borderId="29" xfId="0" applyFont="1" applyFill="1" applyBorder="1" applyAlignment="1" applyProtection="1">
      <alignment horizontal="center"/>
      <protection locked="0"/>
    </xf>
    <xf numFmtId="0" fontId="0" fillId="0" borderId="12" xfId="0" applyBorder="1"/>
    <xf numFmtId="0" fontId="18" fillId="3" borderId="13" xfId="6" applyFont="1" applyBorder="1" applyAlignment="1">
      <alignment horizontal="center" vertical="center" wrapText="1"/>
    </xf>
    <xf numFmtId="0" fontId="18" fillId="3" borderId="14" xfId="6" applyFont="1" applyBorder="1" applyAlignment="1">
      <alignment horizontal="center" vertical="center" wrapText="1"/>
    </xf>
    <xf numFmtId="0" fontId="18" fillId="3" borderId="15" xfId="6" applyFont="1" applyBorder="1" applyAlignment="1">
      <alignment horizontal="center" vertical="center" wrapText="1"/>
    </xf>
    <xf numFmtId="0" fontId="18" fillId="3" borderId="17" xfId="6" applyFont="1" applyBorder="1" applyAlignment="1">
      <alignment horizontal="center" vertical="center" wrapText="1"/>
    </xf>
    <xf numFmtId="0" fontId="4" fillId="2" borderId="29" xfId="8" applyBorder="1" applyAlignment="1">
      <alignment horizontal="center" vertical="center" wrapText="1"/>
    </xf>
    <xf numFmtId="0" fontId="4" fillId="2" borderId="12" xfId="8" applyBorder="1" applyAlignment="1">
      <alignment horizontal="center" vertical="center" wrapText="1"/>
    </xf>
    <xf numFmtId="0" fontId="4" fillId="2" borderId="52" xfId="8" applyBorder="1" applyAlignment="1">
      <alignment horizontal="center" vertical="center" wrapText="1"/>
    </xf>
    <xf numFmtId="0" fontId="4" fillId="2" borderId="53" xfId="8" applyBorder="1" applyAlignment="1">
      <alignment horizontal="center" vertical="center" wrapText="1"/>
    </xf>
    <xf numFmtId="0" fontId="4" fillId="6" borderId="2" xfId="6" applyFill="1" applyBorder="1" applyProtection="1">
      <alignment horizontal="center" vertical="center"/>
      <protection locked="0"/>
    </xf>
    <xf numFmtId="0" fontId="4" fillId="6" borderId="29" xfId="6" applyFill="1" applyBorder="1" applyProtection="1">
      <alignment horizontal="center" vertical="center"/>
      <protection locked="0"/>
    </xf>
    <xf numFmtId="0" fontId="4" fillId="6" borderId="52" xfId="6" applyFill="1" applyBorder="1" applyProtection="1">
      <alignment horizontal="center" vertical="center"/>
      <protection locked="0"/>
    </xf>
    <xf numFmtId="0" fontId="4" fillId="6" borderId="1" xfId="6" applyFill="1" applyBorder="1" applyProtection="1">
      <alignment horizontal="center" vertical="center"/>
      <protection locked="0"/>
    </xf>
    <xf numFmtId="0" fontId="4" fillId="6" borderId="0" xfId="6" applyFill="1" applyBorder="1" applyProtection="1">
      <alignment horizontal="center" vertical="center"/>
      <protection locked="0"/>
    </xf>
    <xf numFmtId="0" fontId="4" fillId="6" borderId="16" xfId="6" applyFill="1" applyBorder="1" applyProtection="1">
      <alignment horizontal="center" vertical="center"/>
      <protection locked="0"/>
    </xf>
    <xf numFmtId="0" fontId="1" fillId="0" borderId="4" xfId="14" applyFill="1" applyBorder="1" applyAlignment="1">
      <alignment horizontal="center" vertical="center" wrapText="1"/>
      <protection locked="0"/>
    </xf>
    <xf numFmtId="0" fontId="1" fillId="0" borderId="27" xfId="14" applyFill="1" applyBorder="1" applyAlignment="1">
      <alignment horizontal="center" vertical="center" wrapText="1"/>
      <protection locked="0"/>
    </xf>
    <xf numFmtId="0" fontId="1" fillId="0" borderId="57" xfId="14" applyFill="1" applyBorder="1" applyAlignment="1">
      <alignment horizontal="center" vertical="center" wrapText="1"/>
      <protection locked="0"/>
    </xf>
    <xf numFmtId="0" fontId="4" fillId="9" borderId="1" xfId="6" applyFill="1" applyBorder="1" applyAlignment="1">
      <alignment horizontal="center" vertical="center" wrapText="1"/>
    </xf>
    <xf numFmtId="0" fontId="4" fillId="9" borderId="0" xfId="6" applyFill="1" applyBorder="1" applyAlignment="1">
      <alignment horizontal="center" vertical="center" wrapText="1"/>
    </xf>
    <xf numFmtId="0" fontId="4" fillId="9" borderId="16" xfId="6" applyFill="1" applyBorder="1" applyAlignment="1">
      <alignment horizontal="center" vertical="center" wrapText="1"/>
    </xf>
    <xf numFmtId="0" fontId="4" fillId="9" borderId="3" xfId="6" applyFill="1" applyBorder="1" applyAlignment="1">
      <alignment horizontal="center" vertical="center" wrapText="1"/>
    </xf>
    <xf numFmtId="0" fontId="4" fillId="9" borderId="12" xfId="6" applyFill="1" applyBorder="1" applyAlignment="1">
      <alignment horizontal="center" vertical="center" wrapText="1"/>
    </xf>
    <xf numFmtId="0" fontId="4" fillId="9" borderId="53" xfId="6" applyFill="1" applyBorder="1" applyAlignment="1">
      <alignment horizontal="center" vertical="center" wrapText="1"/>
    </xf>
    <xf numFmtId="0" fontId="1" fillId="5" borderId="15" xfId="0" applyFont="1" applyFill="1" applyBorder="1" applyAlignment="1">
      <alignment horizontal="center" vertical="center" wrapText="1"/>
    </xf>
    <xf numFmtId="0" fontId="1" fillId="5" borderId="16" xfId="0" applyFont="1" applyFill="1" applyBorder="1" applyAlignment="1">
      <alignment horizontal="center" vertical="center" wrapText="1"/>
    </xf>
    <xf numFmtId="0" fontId="1" fillId="5" borderId="17" xfId="0" applyFont="1" applyFill="1" applyBorder="1" applyAlignment="1">
      <alignment horizontal="center" vertical="center" wrapText="1"/>
    </xf>
    <xf numFmtId="0" fontId="4" fillId="5" borderId="23" xfId="11">
      <alignment vertical="center" wrapText="1"/>
    </xf>
    <xf numFmtId="0" fontId="4" fillId="5" borderId="10" xfId="12">
      <alignment vertical="center" wrapText="1"/>
    </xf>
    <xf numFmtId="0" fontId="6" fillId="5" borderId="45" xfId="13" applyFill="1" applyBorder="1">
      <alignment horizontal="center" vertical="center"/>
    </xf>
    <xf numFmtId="0" fontId="6" fillId="5" borderId="46" xfId="13" applyFill="1" applyBorder="1">
      <alignment horizontal="center" vertical="center"/>
    </xf>
    <xf numFmtId="0" fontId="6" fillId="5" borderId="50" xfId="13" applyFill="1" applyBorder="1">
      <alignment horizontal="center" vertical="center"/>
    </xf>
    <xf numFmtId="0" fontId="4" fillId="5" borderId="13" xfId="12" applyBorder="1" applyAlignment="1">
      <alignment horizontal="center" wrapText="1"/>
    </xf>
    <xf numFmtId="0" fontId="4" fillId="5" borderId="0" xfId="12" applyBorder="1" applyAlignment="1">
      <alignment horizontal="center" wrapText="1"/>
    </xf>
    <xf numFmtId="0" fontId="4" fillId="5" borderId="14" xfId="12" applyBorder="1" applyAlignment="1">
      <alignment horizontal="center" wrapText="1"/>
    </xf>
    <xf numFmtId="0" fontId="4" fillId="5" borderId="21" xfId="11" applyBorder="1">
      <alignment vertical="center" wrapText="1"/>
    </xf>
    <xf numFmtId="0" fontId="1" fillId="4" borderId="13" xfId="0" applyFont="1" applyFill="1" applyBorder="1" applyAlignment="1" applyProtection="1">
      <alignment horizontal="center" vertical="center" wrapText="1"/>
      <protection locked="0"/>
    </xf>
    <xf numFmtId="0" fontId="0" fillId="0" borderId="14" xfId="0" applyBorder="1"/>
    <xf numFmtId="0" fontId="1" fillId="4" borderId="13" xfId="0" applyFont="1" applyFill="1" applyBorder="1" applyAlignment="1">
      <alignment horizontal="center" vertical="center" wrapText="1"/>
    </xf>
    <xf numFmtId="0" fontId="1" fillId="4" borderId="0" xfId="0" applyFont="1" applyFill="1" applyAlignment="1">
      <alignment horizontal="center" vertical="center" wrapText="1"/>
    </xf>
    <xf numFmtId="0" fontId="1" fillId="4" borderId="14" xfId="0" applyFont="1" applyFill="1" applyBorder="1" applyAlignment="1">
      <alignment horizontal="center" vertical="center" wrapText="1"/>
    </xf>
    <xf numFmtId="0" fontId="3" fillId="0" borderId="0" xfId="0" applyFont="1" applyAlignment="1">
      <alignment horizontal="center" vertical="center"/>
    </xf>
    <xf numFmtId="0" fontId="16" fillId="0" borderId="0" xfId="0" applyFont="1" applyAlignment="1">
      <alignment horizontal="center" vertical="center" wrapText="1"/>
    </xf>
    <xf numFmtId="49" fontId="16" fillId="0" borderId="0" xfId="0" applyNumberFormat="1" applyFont="1" applyAlignment="1">
      <alignment horizontal="center" vertical="center"/>
    </xf>
    <xf numFmtId="0" fontId="6" fillId="0" borderId="0" xfId="0" applyFont="1" applyAlignment="1">
      <alignment horizontal="center" wrapText="1"/>
    </xf>
    <xf numFmtId="0" fontId="0" fillId="0" borderId="0" xfId="0" applyAlignment="1">
      <alignment horizontal="center"/>
    </xf>
    <xf numFmtId="0" fontId="0" fillId="0" borderId="16" xfId="0" applyBorder="1" applyAlignment="1">
      <alignment horizontal="center"/>
    </xf>
    <xf numFmtId="0" fontId="9" fillId="9" borderId="38" xfId="0" applyFont="1" applyFill="1" applyBorder="1" applyAlignment="1" applyProtection="1">
      <alignment horizontal="center" wrapText="1"/>
      <protection hidden="1"/>
    </xf>
    <xf numFmtId="0" fontId="9" fillId="9" borderId="36" xfId="0" applyFont="1" applyFill="1" applyBorder="1" applyAlignment="1" applyProtection="1">
      <alignment horizontal="center" wrapText="1"/>
      <protection hidden="1"/>
    </xf>
    <xf numFmtId="0" fontId="4" fillId="5" borderId="18" xfId="11" applyBorder="1">
      <alignment vertical="center" wrapText="1"/>
    </xf>
    <xf numFmtId="0" fontId="0" fillId="0" borderId="64" xfId="0" applyBorder="1"/>
    <xf numFmtId="0" fontId="0" fillId="0" borderId="65" xfId="0" applyBorder="1"/>
    <xf numFmtId="0" fontId="6" fillId="6" borderId="16" xfId="10" applyBorder="1">
      <alignment wrapText="1"/>
      <protection locked="0"/>
    </xf>
    <xf numFmtId="0" fontId="6" fillId="6" borderId="53" xfId="10" applyBorder="1">
      <alignment wrapText="1"/>
      <protection locked="0"/>
    </xf>
    <xf numFmtId="0" fontId="4" fillId="2" borderId="51" xfId="8" applyBorder="1">
      <alignment horizontal="center" vertical="center"/>
    </xf>
    <xf numFmtId="0" fontId="4" fillId="2" borderId="56" xfId="8" applyBorder="1">
      <alignment horizontal="center" vertical="center"/>
    </xf>
    <xf numFmtId="0" fontId="3" fillId="8" borderId="40" xfId="0" applyFont="1" applyFill="1" applyBorder="1" applyAlignment="1">
      <alignment horizontal="center"/>
    </xf>
    <xf numFmtId="0" fontId="3" fillId="8" borderId="43" xfId="0" applyFont="1" applyFill="1" applyBorder="1" applyAlignment="1">
      <alignment horizontal="center"/>
    </xf>
    <xf numFmtId="0" fontId="16" fillId="8" borderId="60" xfId="0" applyFont="1" applyFill="1" applyBorder="1" applyAlignment="1">
      <alignment horizontal="left" vertical="center" wrapText="1"/>
    </xf>
    <xf numFmtId="0" fontId="2" fillId="8" borderId="61" xfId="0" applyFont="1" applyFill="1" applyBorder="1" applyAlignment="1">
      <alignment horizontal="left" vertical="center" wrapText="1"/>
    </xf>
    <xf numFmtId="0" fontId="2" fillId="8" borderId="24" xfId="0" applyFont="1" applyFill="1" applyBorder="1" applyAlignment="1">
      <alignment horizontal="left" vertical="center" wrapText="1"/>
    </xf>
    <xf numFmtId="0" fontId="2" fillId="8" borderId="39" xfId="0" applyFont="1" applyFill="1" applyBorder="1" applyAlignment="1">
      <alignment horizontal="left" vertical="center" wrapText="1"/>
    </xf>
    <xf numFmtId="0" fontId="25" fillId="8" borderId="2" xfId="0" applyFont="1" applyFill="1" applyBorder="1" applyAlignment="1">
      <alignment horizontal="center" vertical="center" wrapText="1"/>
    </xf>
    <xf numFmtId="0" fontId="25" fillId="8" borderId="1" xfId="0" applyFont="1" applyFill="1" applyBorder="1" applyAlignment="1">
      <alignment horizontal="center" vertical="center" wrapText="1"/>
    </xf>
    <xf numFmtId="0" fontId="25" fillId="8" borderId="3" xfId="0" applyFont="1" applyFill="1" applyBorder="1" applyAlignment="1">
      <alignment horizontal="center" vertical="center" wrapText="1"/>
    </xf>
    <xf numFmtId="0" fontId="25" fillId="8" borderId="29" xfId="0" applyFont="1" applyFill="1" applyBorder="1" applyAlignment="1">
      <alignment horizontal="center" vertical="center" wrapText="1"/>
    </xf>
    <xf numFmtId="0" fontId="25" fillId="8" borderId="0" xfId="0" applyFont="1" applyFill="1" applyAlignment="1">
      <alignment horizontal="center" vertical="center" wrapText="1"/>
    </xf>
    <xf numFmtId="0" fontId="25" fillId="8" borderId="12" xfId="0" applyFont="1" applyFill="1" applyBorder="1" applyAlignment="1">
      <alignment horizontal="center" vertical="center" wrapText="1"/>
    </xf>
    <xf numFmtId="0" fontId="4" fillId="2" borderId="27" xfId="9" applyBorder="1">
      <alignment horizontal="center" vertical="center" wrapText="1"/>
    </xf>
    <xf numFmtId="0" fontId="0" fillId="0" borderId="57" xfId="0" applyBorder="1"/>
    <xf numFmtId="0" fontId="4" fillId="2" borderId="37" xfId="9" applyBorder="1">
      <alignment horizontal="center" vertical="center" wrapText="1"/>
    </xf>
    <xf numFmtId="0" fontId="0" fillId="0" borderId="58" xfId="0" applyBorder="1"/>
    <xf numFmtId="0" fontId="4" fillId="2" borderId="56" xfId="8" applyBorder="1" applyAlignment="1">
      <alignment horizontal="center" vertical="center" wrapText="1"/>
    </xf>
    <xf numFmtId="0" fontId="4" fillId="2" borderId="56" xfId="9" applyBorder="1">
      <alignment horizontal="center" vertical="center" wrapText="1"/>
    </xf>
    <xf numFmtId="0" fontId="4" fillId="2" borderId="29" xfId="8" applyBorder="1">
      <alignment horizontal="center" vertical="center"/>
    </xf>
    <xf numFmtId="0" fontId="4" fillId="2" borderId="0" xfId="8" applyBorder="1">
      <alignment horizontal="center" vertical="center"/>
    </xf>
    <xf numFmtId="0" fontId="4" fillId="2" borderId="12" xfId="8" applyBorder="1">
      <alignment horizontal="center" vertical="center"/>
    </xf>
    <xf numFmtId="0" fontId="4" fillId="2" borderId="52" xfId="8" applyBorder="1">
      <alignment horizontal="center" vertical="center"/>
    </xf>
    <xf numFmtId="0" fontId="4" fillId="2" borderId="16" xfId="8" applyBorder="1">
      <alignment horizontal="center" vertical="center"/>
    </xf>
    <xf numFmtId="0" fontId="4" fillId="2" borderId="53" xfId="8" applyBorder="1">
      <alignment horizontal="center" vertical="center"/>
    </xf>
    <xf numFmtId="0" fontId="4" fillId="5" borderId="15" xfId="12" applyBorder="1" applyAlignment="1">
      <alignment horizontal="center" wrapText="1"/>
    </xf>
    <xf numFmtId="0" fontId="4" fillId="5" borderId="16" xfId="12" applyBorder="1" applyAlignment="1">
      <alignment horizontal="center" wrapText="1"/>
    </xf>
    <xf numFmtId="0" fontId="4" fillId="5" borderId="17" xfId="12" applyBorder="1" applyAlignment="1">
      <alignment horizontal="center" wrapText="1"/>
    </xf>
    <xf numFmtId="0" fontId="4" fillId="5" borderId="21" xfId="11" applyBorder="1" applyAlignment="1">
      <alignment horizontal="center" vertical="center" wrapText="1"/>
    </xf>
    <xf numFmtId="0" fontId="4" fillId="5" borderId="24" xfId="11" applyBorder="1" applyAlignment="1">
      <alignment horizontal="center" vertical="center" wrapText="1"/>
    </xf>
    <xf numFmtId="0" fontId="4" fillId="5" borderId="22" xfId="11" applyBorder="1" applyAlignment="1">
      <alignment horizontal="center" vertical="center" wrapText="1"/>
    </xf>
    <xf numFmtId="0" fontId="6" fillId="5" borderId="64" xfId="13" applyFill="1" applyBorder="1">
      <alignment horizontal="center" vertical="center"/>
    </xf>
    <xf numFmtId="0" fontId="6" fillId="5" borderId="65" xfId="13" applyFill="1" applyBorder="1">
      <alignment horizontal="center" vertical="center"/>
    </xf>
    <xf numFmtId="0" fontId="4" fillId="5" borderId="22" xfId="11" applyBorder="1">
      <alignment vertical="center" wrapText="1"/>
    </xf>
    <xf numFmtId="0" fontId="4" fillId="5" borderId="24" xfId="11" applyBorder="1">
      <alignment vertical="center" wrapText="1"/>
    </xf>
    <xf numFmtId="0" fontId="1" fillId="4" borderId="0" xfId="0" applyFont="1" applyFill="1" applyAlignment="1" applyProtection="1">
      <alignment horizontal="center" vertical="center" wrapText="1"/>
      <protection locked="0"/>
    </xf>
    <xf numFmtId="0" fontId="1" fillId="4" borderId="14" xfId="0" applyFont="1" applyFill="1" applyBorder="1" applyAlignment="1" applyProtection="1">
      <alignment horizontal="center" vertical="center" wrapText="1"/>
      <protection locked="0"/>
    </xf>
    <xf numFmtId="0" fontId="4" fillId="5" borderId="11" xfId="12" applyBorder="1">
      <alignment vertical="center" wrapText="1"/>
    </xf>
    <xf numFmtId="0" fontId="4" fillId="5" borderId="19" xfId="12" applyBorder="1">
      <alignment vertical="center" wrapText="1"/>
    </xf>
    <xf numFmtId="0" fontId="0" fillId="0" borderId="57" xfId="0" applyBorder="1" applyAlignment="1">
      <alignment horizontal="center"/>
    </xf>
    <xf numFmtId="0" fontId="0" fillId="0" borderId="58" xfId="0" applyBorder="1" applyAlignment="1">
      <alignment horizontal="center"/>
    </xf>
  </cellXfs>
  <cellStyles count="15">
    <cellStyle name="EntryHeading1" xfId="11" xr:uid="{00000000-0005-0000-0000-000000000000}"/>
    <cellStyle name="EntryHeading2" xfId="12" xr:uid="{00000000-0005-0000-0000-000001000000}"/>
    <cellStyle name="EntryNumber" xfId="13" xr:uid="{00000000-0005-0000-0000-000002000000}"/>
    <cellStyle name="FillableAgencyContact" xfId="10" xr:uid="{00000000-0005-0000-0000-000003000000}"/>
    <cellStyle name="FillableAgencyName" xfId="4" xr:uid="{00000000-0005-0000-0000-000004000000}"/>
    <cellStyle name="FillableAgencySubName" xfId="5" xr:uid="{00000000-0005-0000-0000-000005000000}"/>
    <cellStyle name="FillableEntry" xfId="14" xr:uid="{00000000-0005-0000-0000-000006000000}"/>
    <cellStyle name="FormExplanatory" xfId="3" xr:uid="{00000000-0005-0000-0000-000007000000}"/>
    <cellStyle name="FormHeader" xfId="1" xr:uid="{00000000-0005-0000-0000-000008000000}"/>
    <cellStyle name="FormHeading2" xfId="6" xr:uid="{00000000-0005-0000-0000-000009000000}"/>
    <cellStyle name="FormOption" xfId="7" xr:uid="{00000000-0005-0000-0000-00000A000000}"/>
    <cellStyle name="FormSubHeading" xfId="8" xr:uid="{00000000-0005-0000-0000-00000B000000}"/>
    <cellStyle name="FormSubHeading2" xfId="9" xr:uid="{00000000-0005-0000-0000-00000C000000}"/>
    <cellStyle name="FormTitle" xfId="2" xr:uid="{00000000-0005-0000-0000-00000D000000}"/>
    <cellStyle name="Normal" xfId="0" builtinId="0"/>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O63"/>
  <sheetViews>
    <sheetView workbookViewId="0">
      <selection activeCell="N1" sqref="N1"/>
    </sheetView>
  </sheetViews>
  <sheetFormatPr defaultRowHeight="12.5"/>
  <cols>
    <col min="1" max="2" width="3.453125" customWidth="1"/>
  </cols>
  <sheetData>
    <row r="1" spans="1:13">
      <c r="A1" s="116" t="s">
        <v>0</v>
      </c>
      <c r="B1" s="117"/>
      <c r="C1" s="117"/>
      <c r="D1" s="117"/>
      <c r="E1" s="117"/>
      <c r="F1" s="117"/>
      <c r="G1" s="117"/>
      <c r="H1" s="117"/>
      <c r="I1" s="117"/>
      <c r="J1" s="117"/>
      <c r="K1" s="117"/>
      <c r="L1" s="117"/>
      <c r="M1" s="118"/>
    </row>
    <row r="2" spans="1:13">
      <c r="A2" s="119"/>
      <c r="B2" s="120"/>
      <c r="C2" s="120"/>
      <c r="D2" s="120"/>
      <c r="E2" s="120"/>
      <c r="F2" s="120"/>
      <c r="G2" s="120"/>
      <c r="H2" s="120"/>
      <c r="I2" s="120"/>
      <c r="J2" s="120"/>
      <c r="K2" s="120"/>
      <c r="L2" s="120"/>
      <c r="M2" s="121"/>
    </row>
    <row r="3" spans="1:13">
      <c r="A3" s="122"/>
      <c r="B3" s="123"/>
      <c r="C3" s="123"/>
      <c r="D3" s="123"/>
      <c r="E3" s="123"/>
      <c r="F3" s="123"/>
      <c r="G3" s="123"/>
      <c r="H3" s="123"/>
      <c r="I3" s="123"/>
      <c r="J3" s="123"/>
      <c r="K3" s="123"/>
      <c r="L3" s="123"/>
      <c r="M3" s="124"/>
    </row>
    <row r="4" spans="1:13" ht="52.5" customHeight="1">
      <c r="A4" s="127" t="s">
        <v>1</v>
      </c>
      <c r="B4" s="127"/>
      <c r="C4" s="127"/>
      <c r="D4" s="127"/>
      <c r="E4" s="127"/>
      <c r="F4" s="127"/>
      <c r="G4" s="127"/>
      <c r="H4" s="127"/>
      <c r="I4" s="127"/>
      <c r="J4" s="127"/>
      <c r="K4" s="127"/>
      <c r="L4" s="127"/>
      <c r="M4" s="127"/>
    </row>
    <row r="5" spans="1:13">
      <c r="A5" s="6"/>
      <c r="B5" s="6"/>
      <c r="C5" s="6"/>
      <c r="D5" s="6"/>
      <c r="E5" s="6"/>
      <c r="F5" s="6"/>
      <c r="G5" s="6"/>
      <c r="H5" s="6"/>
      <c r="I5" s="6"/>
      <c r="J5" s="6"/>
      <c r="K5" s="6"/>
      <c r="L5" s="6"/>
      <c r="M5" s="6"/>
    </row>
    <row r="6" spans="1:13" ht="63" customHeight="1">
      <c r="A6" s="125" t="s">
        <v>2</v>
      </c>
      <c r="B6" s="125"/>
      <c r="C6" s="125"/>
      <c r="D6" s="125"/>
      <c r="E6" s="125"/>
      <c r="F6" s="125"/>
      <c r="G6" s="125"/>
      <c r="H6" s="125"/>
      <c r="I6" s="125"/>
      <c r="J6" s="125"/>
      <c r="K6" s="125"/>
      <c r="L6" s="125"/>
      <c r="M6" s="125"/>
    </row>
    <row r="7" spans="1:13">
      <c r="A7" s="6"/>
      <c r="B7" s="6"/>
      <c r="C7" s="6"/>
      <c r="D7" s="6"/>
      <c r="E7" s="6"/>
      <c r="F7" s="6"/>
      <c r="G7" s="6"/>
      <c r="H7" s="6"/>
      <c r="I7" s="6"/>
      <c r="J7" s="6"/>
      <c r="K7" s="6"/>
      <c r="L7" s="6"/>
      <c r="M7" s="6"/>
    </row>
    <row r="8" spans="1:13" ht="42" customHeight="1">
      <c r="A8" s="126" t="s">
        <v>3</v>
      </c>
      <c r="B8" s="126"/>
      <c r="C8" s="126"/>
      <c r="D8" s="126"/>
      <c r="E8" s="126"/>
      <c r="F8" s="126"/>
      <c r="G8" s="126"/>
      <c r="H8" s="126"/>
      <c r="I8" s="126"/>
      <c r="J8" s="126"/>
      <c r="K8" s="126"/>
      <c r="L8" s="126"/>
      <c r="M8" s="126"/>
    </row>
    <row r="9" spans="1:13">
      <c r="A9" s="6"/>
      <c r="B9" s="6"/>
      <c r="C9" s="6"/>
      <c r="D9" s="6"/>
      <c r="E9" s="6"/>
      <c r="F9" s="6"/>
      <c r="G9" s="6"/>
      <c r="H9" s="6"/>
      <c r="I9" s="6"/>
      <c r="J9" s="6"/>
      <c r="K9" s="6"/>
      <c r="L9" s="6"/>
      <c r="M9" s="6"/>
    </row>
    <row r="10" spans="1:13" ht="15.5">
      <c r="A10" s="39" t="s">
        <v>4</v>
      </c>
      <c r="B10" s="6"/>
      <c r="C10" s="6"/>
      <c r="D10" s="6"/>
      <c r="E10" s="6"/>
      <c r="F10" s="6"/>
      <c r="G10" s="6"/>
      <c r="H10" s="6"/>
      <c r="I10" s="6"/>
      <c r="J10" s="6"/>
      <c r="K10" s="6"/>
      <c r="L10" s="6"/>
      <c r="M10" s="6"/>
    </row>
    <row r="11" spans="1:13" ht="13">
      <c r="A11" s="34"/>
      <c r="B11" s="6"/>
      <c r="C11" s="6"/>
      <c r="D11" s="6"/>
      <c r="E11" s="6"/>
      <c r="F11" s="6"/>
      <c r="G11" s="6"/>
      <c r="H11" s="6"/>
      <c r="I11" s="6"/>
      <c r="J11" s="6"/>
      <c r="K11" s="6"/>
      <c r="L11" s="6"/>
      <c r="M11" s="6"/>
    </row>
    <row r="12" spans="1:13" s="38" customFormat="1" ht="13">
      <c r="A12" s="37" t="s">
        <v>5</v>
      </c>
      <c r="B12" s="34"/>
      <c r="C12" s="34"/>
      <c r="D12" s="34"/>
      <c r="E12" s="34"/>
      <c r="F12" s="34"/>
      <c r="G12" s="34"/>
      <c r="H12" s="34"/>
      <c r="I12" s="34"/>
      <c r="J12" s="34"/>
      <c r="K12" s="34"/>
      <c r="L12" s="34"/>
      <c r="M12" s="34"/>
    </row>
    <row r="13" spans="1:13" ht="30.25" customHeight="1">
      <c r="A13" s="8"/>
      <c r="B13" s="112" t="s">
        <v>6</v>
      </c>
      <c r="C13" s="113"/>
      <c r="D13" s="113"/>
      <c r="E13" s="113"/>
      <c r="F13" s="113"/>
      <c r="G13" s="113"/>
      <c r="H13" s="113"/>
      <c r="I13" s="113"/>
      <c r="J13" s="113"/>
      <c r="K13" s="113"/>
      <c r="L13" s="113"/>
      <c r="M13" s="113"/>
    </row>
    <row r="14" spans="1:13" ht="30.25" customHeight="1">
      <c r="A14" s="8"/>
      <c r="B14" s="8" t="s">
        <v>7</v>
      </c>
      <c r="C14" s="112" t="s">
        <v>8</v>
      </c>
      <c r="D14" s="112"/>
      <c r="E14" s="112"/>
      <c r="F14" s="112"/>
      <c r="G14" s="112"/>
      <c r="H14" s="112"/>
      <c r="I14" s="112"/>
      <c r="J14" s="112"/>
      <c r="K14" s="112"/>
      <c r="L14" s="112"/>
      <c r="M14" s="112"/>
    </row>
    <row r="15" spans="1:13" ht="25.5" customHeight="1">
      <c r="A15" s="7"/>
      <c r="B15" s="8" t="s">
        <v>7</v>
      </c>
      <c r="C15" s="112" t="s">
        <v>9</v>
      </c>
      <c r="D15" s="112"/>
      <c r="E15" s="112"/>
      <c r="F15" s="112"/>
      <c r="G15" s="112"/>
      <c r="H15" s="112"/>
      <c r="I15" s="112"/>
      <c r="J15" s="112"/>
      <c r="K15" s="112"/>
      <c r="L15" s="112"/>
      <c r="M15" s="112"/>
    </row>
    <row r="16" spans="1:13" ht="36.75" customHeight="1">
      <c r="A16" s="7"/>
      <c r="B16" s="8" t="s">
        <v>7</v>
      </c>
      <c r="C16" s="112" t="s">
        <v>10</v>
      </c>
      <c r="D16" s="112"/>
      <c r="E16" s="112"/>
      <c r="F16" s="112"/>
      <c r="G16" s="112"/>
      <c r="H16" s="112"/>
      <c r="I16" s="112"/>
      <c r="J16" s="112"/>
      <c r="K16" s="112"/>
      <c r="L16" s="112"/>
      <c r="M16" s="112"/>
    </row>
    <row r="17" spans="1:13" ht="16.5" customHeight="1">
      <c r="A17" s="37" t="s">
        <v>11</v>
      </c>
      <c r="B17" s="6"/>
      <c r="C17" s="6"/>
      <c r="D17" s="6"/>
      <c r="E17" s="6"/>
      <c r="F17" s="6"/>
      <c r="G17" s="6"/>
      <c r="H17" s="6"/>
      <c r="I17" s="6"/>
      <c r="J17" s="6"/>
      <c r="K17" s="6"/>
      <c r="L17" s="6"/>
      <c r="M17" s="6"/>
    </row>
    <row r="18" spans="1:13" ht="34.5" customHeight="1">
      <c r="A18" s="8"/>
      <c r="B18" s="128" t="s">
        <v>12</v>
      </c>
      <c r="C18" s="129"/>
      <c r="D18" s="129"/>
      <c r="E18" s="129"/>
      <c r="F18" s="129"/>
      <c r="G18" s="129"/>
      <c r="H18" s="129"/>
      <c r="I18" s="129"/>
      <c r="J18" s="129"/>
      <c r="K18" s="129"/>
      <c r="L18" s="129"/>
      <c r="M18" s="129"/>
    </row>
    <row r="19" spans="1:13" ht="21.75" customHeight="1">
      <c r="A19" s="7"/>
      <c r="B19" s="8" t="s">
        <v>7</v>
      </c>
      <c r="C19" s="112" t="s">
        <v>13</v>
      </c>
      <c r="D19" s="112"/>
      <c r="E19" s="112"/>
      <c r="F19" s="112"/>
      <c r="G19" s="112"/>
      <c r="H19" s="112"/>
      <c r="I19" s="112"/>
      <c r="J19" s="112"/>
      <c r="K19" s="112"/>
      <c r="L19" s="112"/>
      <c r="M19" s="112"/>
    </row>
    <row r="20" spans="1:13" ht="71.5" customHeight="1">
      <c r="A20" s="7"/>
      <c r="B20" s="8" t="s">
        <v>7</v>
      </c>
      <c r="C20" s="112" t="s">
        <v>14</v>
      </c>
      <c r="D20" s="113"/>
      <c r="E20" s="113"/>
      <c r="F20" s="113"/>
      <c r="G20" s="113"/>
      <c r="H20" s="113"/>
      <c r="I20" s="113"/>
      <c r="J20" s="113"/>
      <c r="K20" s="113"/>
      <c r="L20" s="113"/>
      <c r="M20" s="113"/>
    </row>
    <row r="21" spans="1:13" ht="27.75" customHeight="1">
      <c r="A21" s="7"/>
      <c r="B21" s="8" t="s">
        <v>7</v>
      </c>
      <c r="C21" s="112" t="s">
        <v>15</v>
      </c>
      <c r="D21" s="113"/>
      <c r="E21" s="113"/>
      <c r="F21" s="113"/>
      <c r="G21" s="113"/>
      <c r="H21" s="113"/>
      <c r="I21" s="113"/>
      <c r="J21" s="113"/>
      <c r="K21" s="113"/>
      <c r="L21" s="113"/>
      <c r="M21" s="113"/>
    </row>
    <row r="22" spans="1:13" ht="23.25" customHeight="1">
      <c r="A22" s="37" t="s">
        <v>16</v>
      </c>
      <c r="B22" s="8"/>
      <c r="C22" s="86"/>
      <c r="D22" s="86"/>
      <c r="E22" s="86"/>
      <c r="F22" s="86"/>
      <c r="G22" s="86"/>
      <c r="H22" s="86"/>
      <c r="I22" s="86"/>
      <c r="J22" s="86"/>
      <c r="K22" s="86"/>
      <c r="L22" s="86"/>
      <c r="M22" s="86"/>
    </row>
    <row r="23" spans="1:13" ht="44.5" customHeight="1">
      <c r="A23" s="8"/>
      <c r="B23" s="128" t="s">
        <v>17</v>
      </c>
      <c r="C23" s="129"/>
      <c r="D23" s="129"/>
      <c r="E23" s="129"/>
      <c r="F23" s="129"/>
      <c r="G23" s="129"/>
      <c r="H23" s="129"/>
      <c r="I23" s="129"/>
      <c r="J23" s="129"/>
      <c r="K23" s="129"/>
      <c r="L23" s="129"/>
      <c r="M23" s="129"/>
    </row>
    <row r="24" spans="1:13" ht="19.5" customHeight="1">
      <c r="A24" s="8"/>
      <c r="B24" s="43" t="s">
        <v>18</v>
      </c>
      <c r="C24" s="43"/>
      <c r="D24" s="43"/>
      <c r="E24" s="43"/>
      <c r="F24" s="43"/>
      <c r="G24" s="43"/>
      <c r="H24" s="43"/>
      <c r="I24" s="43"/>
      <c r="J24" s="43"/>
      <c r="K24" s="43"/>
      <c r="L24" s="43"/>
      <c r="M24" s="43"/>
    </row>
    <row r="25" spans="1:13" ht="19.5" customHeight="1">
      <c r="A25" s="8"/>
      <c r="B25" s="8" t="s">
        <v>7</v>
      </c>
      <c r="C25" s="115" t="s">
        <v>19</v>
      </c>
      <c r="D25" s="115"/>
      <c r="E25" s="115"/>
      <c r="F25" s="115"/>
      <c r="G25" s="115"/>
      <c r="H25" s="115"/>
      <c r="I25" s="115"/>
      <c r="J25" s="115"/>
      <c r="K25" s="115"/>
      <c r="L25" s="115"/>
      <c r="M25" s="115"/>
    </row>
    <row r="26" spans="1:13" ht="34.5" customHeight="1">
      <c r="A26" s="8"/>
      <c r="B26" s="8" t="s">
        <v>7</v>
      </c>
      <c r="C26" s="112" t="s">
        <v>15</v>
      </c>
      <c r="D26" s="113"/>
      <c r="E26" s="113"/>
      <c r="F26" s="113"/>
      <c r="G26" s="113"/>
      <c r="H26" s="113"/>
      <c r="I26" s="113"/>
      <c r="J26" s="113"/>
      <c r="K26" s="113"/>
      <c r="L26" s="113"/>
      <c r="M26" s="113"/>
    </row>
    <row r="27" spans="1:13" ht="16.5" customHeight="1">
      <c r="A27" s="8"/>
      <c r="B27" s="114" t="s">
        <v>20</v>
      </c>
      <c r="C27" s="114"/>
      <c r="D27" s="114"/>
      <c r="E27" s="114"/>
      <c r="F27" s="114"/>
      <c r="G27" s="114"/>
      <c r="H27" s="114"/>
      <c r="I27" s="114"/>
      <c r="J27" s="114"/>
      <c r="K27" s="114"/>
      <c r="L27" s="114"/>
      <c r="M27" s="114"/>
    </row>
    <row r="28" spans="1:13" ht="18.75" customHeight="1">
      <c r="A28" s="8"/>
      <c r="B28" s="8" t="s">
        <v>7</v>
      </c>
      <c r="C28" s="112" t="s">
        <v>21</v>
      </c>
      <c r="D28" s="113"/>
      <c r="E28" s="113"/>
      <c r="F28" s="113"/>
      <c r="G28" s="113"/>
      <c r="H28" s="113"/>
      <c r="I28" s="113"/>
      <c r="J28" s="113"/>
      <c r="K28" s="113"/>
      <c r="L28" s="113"/>
      <c r="M28" s="113"/>
    </row>
    <row r="29" spans="1:13" ht="30.25" customHeight="1">
      <c r="A29" s="8"/>
      <c r="B29" s="8" t="s">
        <v>7</v>
      </c>
      <c r="C29" s="112" t="s">
        <v>22</v>
      </c>
      <c r="D29" s="112"/>
      <c r="E29" s="112"/>
      <c r="F29" s="112"/>
      <c r="G29" s="112"/>
      <c r="H29" s="112"/>
      <c r="I29" s="112"/>
      <c r="J29" s="112"/>
      <c r="K29" s="112"/>
      <c r="L29" s="112"/>
      <c r="M29" s="112"/>
    </row>
    <row r="30" spans="1:13" ht="92.25" customHeight="1">
      <c r="A30" s="8"/>
      <c r="B30" s="8"/>
      <c r="C30" s="35" t="s">
        <v>7</v>
      </c>
      <c r="D30" s="112" t="s">
        <v>23</v>
      </c>
      <c r="E30" s="112"/>
      <c r="F30" s="112"/>
      <c r="G30" s="112"/>
      <c r="H30" s="112"/>
      <c r="I30" s="112"/>
      <c r="J30" s="112"/>
      <c r="K30" s="112"/>
      <c r="L30" s="112"/>
      <c r="M30" s="112"/>
    </row>
    <row r="31" spans="1:13" ht="15.75" customHeight="1">
      <c r="A31" s="8"/>
      <c r="B31" s="114" t="s">
        <v>24</v>
      </c>
      <c r="C31" s="114"/>
      <c r="D31" s="114"/>
      <c r="E31" s="114"/>
      <c r="F31" s="114"/>
      <c r="G31" s="114"/>
      <c r="H31" s="114"/>
      <c r="I31" s="114"/>
      <c r="J31" s="114"/>
      <c r="K31" s="114"/>
      <c r="L31" s="114"/>
      <c r="M31" s="114"/>
    </row>
    <row r="32" spans="1:13" ht="44.5" customHeight="1">
      <c r="A32" s="8"/>
      <c r="B32" s="8" t="s">
        <v>7</v>
      </c>
      <c r="C32" s="112" t="s">
        <v>25</v>
      </c>
      <c r="D32" s="113"/>
      <c r="E32" s="113"/>
      <c r="F32" s="113"/>
      <c r="G32" s="113"/>
      <c r="H32" s="113"/>
      <c r="I32" s="113"/>
      <c r="J32" s="113"/>
      <c r="K32" s="113"/>
      <c r="L32" s="113"/>
      <c r="M32" s="113"/>
    </row>
    <row r="33" spans="1:15" ht="45" customHeight="1">
      <c r="A33" s="8"/>
      <c r="B33" s="8" t="s">
        <v>7</v>
      </c>
      <c r="C33" s="112" t="s">
        <v>26</v>
      </c>
      <c r="D33" s="112"/>
      <c r="E33" s="112"/>
      <c r="F33" s="112"/>
      <c r="G33" s="112"/>
      <c r="H33" s="112"/>
      <c r="I33" s="112"/>
      <c r="J33" s="112"/>
      <c r="K33" s="112"/>
      <c r="L33" s="112"/>
      <c r="M33" s="112"/>
    </row>
    <row r="34" spans="1:15" ht="20.25" customHeight="1">
      <c r="A34" s="8"/>
      <c r="B34" s="114" t="s">
        <v>27</v>
      </c>
      <c r="C34" s="114"/>
      <c r="D34" s="114"/>
      <c r="E34" s="114"/>
      <c r="F34" s="114"/>
      <c r="G34" s="114"/>
      <c r="H34" s="114"/>
      <c r="I34" s="114"/>
      <c r="J34" s="114"/>
      <c r="K34" s="114"/>
      <c r="L34" s="114"/>
      <c r="M34" s="114"/>
    </row>
    <row r="35" spans="1:15" ht="25.5" customHeight="1">
      <c r="A35" s="8"/>
      <c r="B35" s="8" t="s">
        <v>7</v>
      </c>
      <c r="C35" s="112" t="s">
        <v>28</v>
      </c>
      <c r="D35" s="113"/>
      <c r="E35" s="113"/>
      <c r="F35" s="113"/>
      <c r="G35" s="113"/>
      <c r="H35" s="113"/>
      <c r="I35" s="113"/>
      <c r="J35" s="113"/>
      <c r="K35" s="113"/>
      <c r="L35" s="113"/>
      <c r="M35" s="113"/>
    </row>
    <row r="36" spans="1:15" ht="20.25" customHeight="1">
      <c r="A36" s="37" t="s">
        <v>29</v>
      </c>
      <c r="B36" s="8"/>
      <c r="C36" s="86"/>
      <c r="D36" s="86"/>
      <c r="E36" s="86"/>
      <c r="F36" s="86"/>
      <c r="G36" s="86"/>
      <c r="H36" s="86"/>
      <c r="I36" s="86"/>
      <c r="J36" s="86"/>
      <c r="K36" s="86"/>
      <c r="L36" s="86"/>
      <c r="M36" s="86"/>
    </row>
    <row r="37" spans="1:15" ht="25.5" customHeight="1">
      <c r="A37" s="8"/>
      <c r="B37" s="36" t="s">
        <v>30</v>
      </c>
      <c r="C37" s="88"/>
      <c r="D37" s="88"/>
      <c r="E37" s="88"/>
      <c r="F37" s="88"/>
      <c r="G37" s="88"/>
      <c r="H37" s="88"/>
      <c r="I37" s="88"/>
      <c r="J37" s="88"/>
      <c r="K37" s="88"/>
      <c r="L37" s="88"/>
      <c r="M37" s="88"/>
    </row>
    <row r="38" spans="1:15" ht="38.25" customHeight="1">
      <c r="A38" s="8"/>
      <c r="B38" s="8" t="s">
        <v>7</v>
      </c>
      <c r="C38" s="112" t="s">
        <v>31</v>
      </c>
      <c r="D38" s="112"/>
      <c r="E38" s="112"/>
      <c r="F38" s="112"/>
      <c r="G38" s="112"/>
      <c r="H38" s="112"/>
      <c r="I38" s="112"/>
      <c r="J38" s="112"/>
      <c r="K38" s="112"/>
      <c r="L38" s="112"/>
      <c r="M38" s="112"/>
    </row>
    <row r="39" spans="1:15" ht="18" customHeight="1">
      <c r="A39" s="8"/>
      <c r="B39" s="114" t="s">
        <v>32</v>
      </c>
      <c r="C39" s="114"/>
      <c r="D39" s="114"/>
      <c r="E39" s="114"/>
      <c r="F39" s="114"/>
      <c r="G39" s="114"/>
      <c r="H39" s="114"/>
      <c r="I39" s="114"/>
      <c r="J39" s="114"/>
      <c r="K39" s="114"/>
      <c r="L39" s="114"/>
      <c r="M39" s="114"/>
    </row>
    <row r="40" spans="1:15" ht="39.75" customHeight="1">
      <c r="A40" s="8"/>
      <c r="B40" s="35" t="s">
        <v>7</v>
      </c>
      <c r="C40" s="112" t="s">
        <v>33</v>
      </c>
      <c r="D40" s="113"/>
      <c r="E40" s="113"/>
      <c r="F40" s="113"/>
      <c r="G40" s="113"/>
      <c r="H40" s="113"/>
      <c r="I40" s="113"/>
      <c r="J40" s="113"/>
      <c r="K40" s="113"/>
      <c r="L40" s="113"/>
      <c r="M40" s="113"/>
    </row>
    <row r="41" spans="1:15" ht="19.5" customHeight="1">
      <c r="A41" s="37" t="s">
        <v>34</v>
      </c>
      <c r="B41" s="35"/>
      <c r="C41" s="86"/>
      <c r="D41" s="87"/>
      <c r="E41" s="87"/>
      <c r="F41" s="87"/>
      <c r="G41" s="87"/>
      <c r="H41" s="87"/>
      <c r="I41" s="87"/>
      <c r="J41" s="87"/>
      <c r="K41" s="87"/>
      <c r="L41" s="87"/>
      <c r="M41" s="87"/>
      <c r="O41" s="51"/>
    </row>
    <row r="42" spans="1:15" ht="47.25" customHeight="1">
      <c r="A42" s="8"/>
      <c r="B42" s="112" t="s">
        <v>35</v>
      </c>
      <c r="C42" s="112"/>
      <c r="D42" s="112"/>
      <c r="E42" s="112"/>
      <c r="F42" s="112"/>
      <c r="G42" s="112"/>
      <c r="H42" s="112"/>
      <c r="I42" s="112"/>
      <c r="J42" s="112"/>
      <c r="K42" s="112"/>
      <c r="L42" s="112"/>
      <c r="M42" s="112"/>
    </row>
    <row r="43" spans="1:15" ht="31.75" customHeight="1">
      <c r="A43" s="37" t="s">
        <v>36</v>
      </c>
      <c r="B43" s="6"/>
      <c r="C43" s="6"/>
      <c r="D43" s="6"/>
      <c r="E43" s="6"/>
      <c r="F43" s="6"/>
      <c r="G43" s="6"/>
      <c r="H43" s="6"/>
      <c r="I43" s="6"/>
      <c r="J43" s="6"/>
      <c r="K43" s="6"/>
      <c r="L43" s="6"/>
      <c r="M43" s="6"/>
    </row>
    <row r="44" spans="1:15" ht="36" customHeight="1">
      <c r="A44" s="130" t="s">
        <v>37</v>
      </c>
      <c r="B44" s="130"/>
      <c r="C44" s="130"/>
      <c r="D44" s="130"/>
      <c r="E44" s="130"/>
      <c r="F44" s="130"/>
      <c r="G44" s="130"/>
      <c r="H44" s="130"/>
      <c r="I44" s="130"/>
      <c r="J44" s="130"/>
      <c r="K44" s="130"/>
      <c r="L44" s="130"/>
      <c r="M44" s="130"/>
    </row>
    <row r="45" spans="1:15" ht="17.5" customHeight="1">
      <c r="A45" s="6"/>
      <c r="B45" s="6"/>
      <c r="C45" s="6"/>
      <c r="D45" s="6"/>
      <c r="E45" s="6"/>
      <c r="F45" s="6"/>
      <c r="G45" s="6"/>
      <c r="H45" s="6"/>
      <c r="I45" s="6"/>
      <c r="J45" s="6"/>
      <c r="K45" s="6"/>
      <c r="L45" s="6"/>
      <c r="M45" s="6"/>
    </row>
    <row r="46" spans="1:15" ht="13">
      <c r="A46" s="30" t="s">
        <v>38</v>
      </c>
      <c r="B46" s="6"/>
      <c r="C46" s="6"/>
      <c r="D46" s="6"/>
      <c r="E46" s="6"/>
      <c r="F46" s="6"/>
      <c r="G46" s="6"/>
      <c r="H46" s="6"/>
      <c r="I46" s="6"/>
      <c r="J46" s="6"/>
      <c r="K46" s="6"/>
      <c r="L46" s="6"/>
      <c r="M46" s="6"/>
    </row>
    <row r="47" spans="1:15" ht="42" customHeight="1">
      <c r="A47" s="8" t="s">
        <v>7</v>
      </c>
      <c r="B47" s="112" t="s">
        <v>39</v>
      </c>
      <c r="C47" s="113"/>
      <c r="D47" s="113"/>
      <c r="E47" s="113"/>
      <c r="F47" s="113"/>
      <c r="G47" s="113"/>
      <c r="H47" s="113"/>
      <c r="I47" s="113"/>
      <c r="J47" s="113"/>
      <c r="K47" s="113"/>
      <c r="L47" s="113"/>
      <c r="M47" s="113"/>
    </row>
    <row r="48" spans="1:15" ht="32.25" customHeight="1">
      <c r="A48" s="8" t="s">
        <v>7</v>
      </c>
      <c r="B48" s="112" t="s">
        <v>40</v>
      </c>
      <c r="C48" s="113"/>
      <c r="D48" s="113"/>
      <c r="E48" s="113"/>
      <c r="F48" s="113"/>
      <c r="G48" s="113"/>
      <c r="H48" s="113"/>
      <c r="I48" s="113"/>
      <c r="J48" s="113"/>
      <c r="K48" s="113"/>
      <c r="L48" s="113"/>
      <c r="M48" s="113"/>
    </row>
    <row r="49" spans="1:13" ht="18.75" customHeight="1">
      <c r="A49" s="8" t="s">
        <v>7</v>
      </c>
      <c r="B49" s="112" t="s">
        <v>41</v>
      </c>
      <c r="C49" s="113"/>
      <c r="D49" s="113"/>
      <c r="E49" s="113"/>
      <c r="F49" s="113"/>
      <c r="G49" s="113"/>
      <c r="H49" s="113"/>
      <c r="I49" s="113"/>
      <c r="J49" s="113"/>
      <c r="K49" s="113"/>
      <c r="L49" s="113"/>
      <c r="M49" s="113"/>
    </row>
    <row r="50" spans="1:13" ht="28.5" customHeight="1">
      <c r="A50" s="8" t="s">
        <v>7</v>
      </c>
      <c r="B50" s="112" t="s">
        <v>42</v>
      </c>
      <c r="C50" s="113"/>
      <c r="D50" s="113"/>
      <c r="E50" s="113"/>
      <c r="F50" s="113"/>
      <c r="G50" s="113"/>
      <c r="H50" s="113"/>
      <c r="I50" s="113"/>
      <c r="J50" s="113"/>
      <c r="K50" s="113"/>
      <c r="L50" s="113"/>
      <c r="M50" s="113"/>
    </row>
    <row r="51" spans="1:13" ht="27" customHeight="1">
      <c r="A51" s="8" t="s">
        <v>7</v>
      </c>
      <c r="B51" s="112" t="s">
        <v>43</v>
      </c>
      <c r="C51" s="113"/>
      <c r="D51" s="113"/>
      <c r="E51" s="113"/>
      <c r="F51" s="113"/>
      <c r="G51" s="113"/>
      <c r="H51" s="113"/>
      <c r="I51" s="113"/>
      <c r="J51" s="113"/>
      <c r="K51" s="113"/>
      <c r="L51" s="113"/>
      <c r="M51" s="113"/>
    </row>
    <row r="52" spans="1:13" ht="28.5" customHeight="1">
      <c r="A52" s="6"/>
      <c r="B52" s="6"/>
      <c r="C52" s="6"/>
      <c r="D52" s="6"/>
      <c r="E52" s="6"/>
      <c r="F52" s="6"/>
      <c r="G52" s="6"/>
      <c r="H52" s="6"/>
      <c r="I52" s="6"/>
      <c r="J52" s="6"/>
      <c r="K52" s="6"/>
      <c r="L52" s="6"/>
      <c r="M52" s="6"/>
    </row>
    <row r="53" spans="1:13" ht="13">
      <c r="A53" s="30" t="s">
        <v>44</v>
      </c>
      <c r="B53" s="31"/>
      <c r="C53" s="31"/>
      <c r="D53" s="31"/>
      <c r="E53" s="31"/>
      <c r="F53" s="31"/>
      <c r="G53" s="31"/>
      <c r="H53" s="31"/>
      <c r="I53" s="31"/>
      <c r="J53" s="31"/>
      <c r="K53" s="31"/>
      <c r="L53" s="31"/>
      <c r="M53" s="31"/>
    </row>
    <row r="54" spans="1:13" ht="41.25" customHeight="1">
      <c r="A54" s="8" t="s">
        <v>7</v>
      </c>
      <c r="B54" s="112" t="s">
        <v>45</v>
      </c>
      <c r="C54" s="112"/>
      <c r="D54" s="112"/>
      <c r="E54" s="112"/>
      <c r="F54" s="112"/>
      <c r="G54" s="112"/>
      <c r="H54" s="112"/>
      <c r="I54" s="112"/>
      <c r="J54" s="112"/>
      <c r="K54" s="112"/>
      <c r="L54" s="112"/>
      <c r="M54" s="112"/>
    </row>
    <row r="55" spans="1:13" ht="16.5" customHeight="1">
      <c r="A55" s="8" t="s">
        <v>7</v>
      </c>
      <c r="B55" s="131" t="s">
        <v>46</v>
      </c>
      <c r="C55" s="131"/>
      <c r="D55" s="131"/>
      <c r="E55" s="131"/>
      <c r="F55" s="131"/>
      <c r="G55" s="131"/>
      <c r="H55" s="131"/>
      <c r="I55" s="131"/>
      <c r="J55" s="131"/>
      <c r="K55" s="131"/>
      <c r="L55" s="131"/>
      <c r="M55" s="131"/>
    </row>
    <row r="56" spans="1:13" ht="33.75" customHeight="1">
      <c r="A56" s="8" t="s">
        <v>7</v>
      </c>
      <c r="B56" s="131" t="s">
        <v>47</v>
      </c>
      <c r="C56" s="131"/>
      <c r="D56" s="131"/>
      <c r="E56" s="131"/>
      <c r="F56" s="131"/>
      <c r="G56" s="131"/>
      <c r="H56" s="131"/>
      <c r="I56" s="131"/>
      <c r="J56" s="131"/>
      <c r="K56" s="131"/>
      <c r="L56" s="131"/>
      <c r="M56" s="131"/>
    </row>
    <row r="57" spans="1:13" ht="31.75" customHeight="1">
      <c r="A57" s="8" t="s">
        <v>7</v>
      </c>
      <c r="B57" s="131" t="s">
        <v>48</v>
      </c>
      <c r="C57" s="131"/>
      <c r="D57" s="131"/>
      <c r="E57" s="131"/>
      <c r="F57" s="131"/>
      <c r="G57" s="131"/>
      <c r="H57" s="131"/>
      <c r="I57" s="131"/>
      <c r="J57" s="131"/>
      <c r="K57" s="131"/>
      <c r="L57" s="131"/>
      <c r="M57" s="131"/>
    </row>
    <row r="58" spans="1:13" ht="30.25" customHeight="1">
      <c r="A58" s="8" t="s">
        <v>7</v>
      </c>
      <c r="B58" s="131" t="s">
        <v>49</v>
      </c>
      <c r="C58" s="131"/>
      <c r="D58" s="131"/>
      <c r="E58" s="131"/>
      <c r="F58" s="131"/>
      <c r="G58" s="131"/>
      <c r="H58" s="131"/>
      <c r="I58" s="131"/>
      <c r="J58" s="131"/>
      <c r="K58" s="131"/>
      <c r="L58" s="131"/>
      <c r="M58" s="131"/>
    </row>
    <row r="59" spans="1:13">
      <c r="A59" s="6"/>
      <c r="B59" s="33"/>
      <c r="C59" s="6"/>
      <c r="D59" s="6"/>
      <c r="E59" s="6"/>
      <c r="F59" s="6"/>
      <c r="G59" s="6"/>
      <c r="H59" s="6"/>
      <c r="I59" s="6"/>
      <c r="J59" s="6"/>
      <c r="K59" s="6"/>
      <c r="L59" s="6"/>
      <c r="M59" s="6"/>
    </row>
    <row r="60" spans="1:13">
      <c r="A60" s="6"/>
      <c r="B60" s="33"/>
      <c r="C60" s="6"/>
      <c r="D60" s="6"/>
      <c r="E60" s="6"/>
      <c r="F60" s="6"/>
      <c r="G60" s="6"/>
      <c r="H60" s="6"/>
      <c r="I60" s="6"/>
      <c r="J60" s="6"/>
      <c r="K60" s="6"/>
      <c r="L60" s="6"/>
      <c r="M60" s="6"/>
    </row>
    <row r="61" spans="1:13">
      <c r="A61" s="6"/>
      <c r="B61" s="32"/>
      <c r="C61" s="6"/>
      <c r="D61" s="6"/>
      <c r="E61" s="6"/>
      <c r="F61" s="6"/>
      <c r="G61" s="6"/>
      <c r="H61" s="6"/>
      <c r="I61" s="6"/>
      <c r="J61" s="6"/>
      <c r="K61" s="6"/>
      <c r="L61" s="6"/>
      <c r="M61" s="6"/>
    </row>
    <row r="62" spans="1:13">
      <c r="A62" s="6"/>
      <c r="B62" s="6"/>
      <c r="C62" s="6"/>
      <c r="D62" s="6"/>
      <c r="E62" s="6"/>
      <c r="F62" s="6"/>
      <c r="G62" s="6"/>
      <c r="H62" s="6"/>
      <c r="I62" s="6"/>
      <c r="J62" s="6"/>
      <c r="K62" s="6"/>
      <c r="L62" s="6"/>
      <c r="M62" s="6"/>
    </row>
    <row r="63" spans="1:13">
      <c r="A63" s="6"/>
      <c r="B63" s="6"/>
      <c r="C63" s="6"/>
      <c r="D63" s="6"/>
      <c r="E63" s="6"/>
      <c r="F63" s="6"/>
      <c r="G63" s="6"/>
      <c r="H63" s="6"/>
      <c r="I63" s="6"/>
      <c r="J63" s="6"/>
      <c r="K63" s="6"/>
      <c r="L63" s="6"/>
      <c r="M63" s="6"/>
    </row>
  </sheetData>
  <sheetProtection password="C5B7" sheet="1" objects="1" scenarios="1"/>
  <customSheetViews>
    <customSheetView guid="{46D91775-94C2-49FF-9613-A9FB49F1B179}" topLeftCell="A12">
      <selection activeCell="B24" sqref="B24"/>
      <pageMargins left="0" right="0" top="0" bottom="0" header="0" footer="0"/>
      <pageSetup orientation="portrait" horizontalDpi="1200" verticalDpi="1200" r:id="rId1"/>
    </customSheetView>
  </customSheetViews>
  <mergeCells count="39">
    <mergeCell ref="B56:M56"/>
    <mergeCell ref="B57:M57"/>
    <mergeCell ref="B58:M58"/>
    <mergeCell ref="B50:M50"/>
    <mergeCell ref="B51:M51"/>
    <mergeCell ref="B54:M54"/>
    <mergeCell ref="A44:M44"/>
    <mergeCell ref="B47:M47"/>
    <mergeCell ref="B48:M48"/>
    <mergeCell ref="B49:M49"/>
    <mergeCell ref="B55:M55"/>
    <mergeCell ref="B42:M42"/>
    <mergeCell ref="A1:M3"/>
    <mergeCell ref="A6:M6"/>
    <mergeCell ref="A8:M8"/>
    <mergeCell ref="A4:M4"/>
    <mergeCell ref="B13:M13"/>
    <mergeCell ref="C15:M15"/>
    <mergeCell ref="C16:M16"/>
    <mergeCell ref="C14:M14"/>
    <mergeCell ref="C28:M28"/>
    <mergeCell ref="C32:M32"/>
    <mergeCell ref="C35:M35"/>
    <mergeCell ref="B23:M23"/>
    <mergeCell ref="B27:M27"/>
    <mergeCell ref="C29:M29"/>
    <mergeCell ref="B18:M18"/>
    <mergeCell ref="C19:M19"/>
    <mergeCell ref="C20:M20"/>
    <mergeCell ref="C21:M21"/>
    <mergeCell ref="C40:M40"/>
    <mergeCell ref="B39:M39"/>
    <mergeCell ref="C33:M33"/>
    <mergeCell ref="C38:M38"/>
    <mergeCell ref="D30:M30"/>
    <mergeCell ref="B31:M31"/>
    <mergeCell ref="B34:M34"/>
    <mergeCell ref="C26:M26"/>
    <mergeCell ref="C25:M25"/>
  </mergeCells>
  <pageMargins left="0.7" right="0.7" top="0.75" bottom="0.75" header="0.3" footer="0.3"/>
  <pageSetup scale="85" fitToHeight="0" orientation="portrait" horizontalDpi="1200" verticalDpi="12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DA82C4-857F-4AE0-A371-921A79A76115}">
  <sheetPr>
    <pageSetUpPr fitToPage="1"/>
  </sheetPr>
  <dimension ref="A1:V425"/>
  <sheetViews>
    <sheetView topLeftCell="A2" zoomScaleNormal="100" workbookViewId="0">
      <selection activeCell="L7" sqref="L7"/>
    </sheetView>
  </sheetViews>
  <sheetFormatPr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64" customWidth="1"/>
  </cols>
  <sheetData>
    <row r="1" spans="1:19" customFormat="1" hidden="1"/>
    <row r="2" spans="1:19" customFormat="1" ht="13">
      <c r="J2" s="198" t="s">
        <v>331</v>
      </c>
      <c r="K2" s="199"/>
      <c r="L2" s="199"/>
      <c r="M2" s="199"/>
      <c r="P2" s="195"/>
      <c r="Q2" s="195"/>
      <c r="R2" s="195"/>
      <c r="S2" s="195"/>
    </row>
    <row r="3" spans="1:19" customFormat="1">
      <c r="J3" s="199"/>
      <c r="K3" s="199"/>
      <c r="L3" s="199"/>
      <c r="M3" s="199"/>
      <c r="P3" s="196"/>
      <c r="Q3" s="196"/>
      <c r="R3" s="196"/>
      <c r="S3" s="196"/>
    </row>
    <row r="4" spans="1:19" customFormat="1" ht="13" thickBot="1">
      <c r="J4" s="200"/>
      <c r="K4" s="200"/>
      <c r="L4" s="200"/>
      <c r="M4" s="200"/>
      <c r="P4" s="197"/>
      <c r="Q4" s="197"/>
      <c r="R4" s="197"/>
      <c r="S4" s="197"/>
    </row>
    <row r="5" spans="1:19" customFormat="1" ht="30" customHeight="1" thickTop="1" thickBot="1">
      <c r="A5" s="201" t="str">
        <f>CONCATENATE("1353 Travel Report for ",B9,", ",B10," for the reporting period ",IF(G9=0,IF(I9=0,CONCATENATE("[MARK REPORTING PERIOD]"),CONCATENATE(Q423)), CONCATENATE(Q422)))</f>
        <v>1353 Travel Report for U.S. Department of the Interior, U.S. Fish and Wildlife Service (FWS) for the reporting period APRIL 1 - SEPTEMBER 30, 2025</v>
      </c>
      <c r="B5" s="202"/>
      <c r="C5" s="202"/>
      <c r="D5" s="202"/>
      <c r="E5" s="202"/>
      <c r="F5" s="202"/>
      <c r="G5" s="202"/>
      <c r="H5" s="202"/>
      <c r="I5" s="202"/>
      <c r="J5" s="202"/>
      <c r="K5" s="202"/>
      <c r="L5" s="202"/>
      <c r="M5" s="202"/>
      <c r="N5" s="19"/>
      <c r="Q5" s="5"/>
    </row>
    <row r="6" spans="1:19" customFormat="1" ht="13.5" customHeight="1" thickTop="1">
      <c r="A6" s="210" t="s">
        <v>332</v>
      </c>
      <c r="B6" s="216" t="s">
        <v>333</v>
      </c>
      <c r="C6" s="217"/>
      <c r="D6" s="217"/>
      <c r="E6" s="217"/>
      <c r="F6" s="217"/>
      <c r="G6" s="217"/>
      <c r="H6" s="217"/>
      <c r="I6" s="217"/>
      <c r="J6" s="218"/>
      <c r="K6" s="20" t="s">
        <v>334</v>
      </c>
      <c r="L6" s="20" t="s">
        <v>335</v>
      </c>
      <c r="M6" s="20" t="s">
        <v>336</v>
      </c>
      <c r="N6" s="9"/>
    </row>
    <row r="7" spans="1:19" customFormat="1" ht="20.25" customHeight="1" thickBot="1">
      <c r="A7" s="210"/>
      <c r="B7" s="219"/>
      <c r="C7" s="220"/>
      <c r="D7" s="220"/>
      <c r="E7" s="220"/>
      <c r="F7" s="220"/>
      <c r="G7" s="220"/>
      <c r="H7" s="220"/>
      <c r="I7" s="220"/>
      <c r="J7" s="221"/>
      <c r="K7" s="54">
        <v>8</v>
      </c>
      <c r="L7" s="55">
        <v>15</v>
      </c>
      <c r="M7" s="56">
        <v>2025</v>
      </c>
      <c r="N7" s="57"/>
    </row>
    <row r="8" spans="1:19" customFormat="1" ht="27.75" customHeight="1" thickTop="1" thickBot="1">
      <c r="A8" s="210"/>
      <c r="B8" s="212" t="s">
        <v>337</v>
      </c>
      <c r="C8" s="213"/>
      <c r="D8" s="213"/>
      <c r="E8" s="213"/>
      <c r="F8" s="213"/>
      <c r="G8" s="214"/>
      <c r="H8" s="214"/>
      <c r="I8" s="214"/>
      <c r="J8" s="214"/>
      <c r="K8" s="214"/>
      <c r="L8" s="213"/>
      <c r="M8" s="213"/>
      <c r="N8" s="215"/>
    </row>
    <row r="9" spans="1:19" customFormat="1" ht="18" customHeight="1" thickTop="1">
      <c r="A9" s="210"/>
      <c r="B9" s="151" t="s">
        <v>517</v>
      </c>
      <c r="C9" s="152"/>
      <c r="D9" s="152"/>
      <c r="E9" s="152"/>
      <c r="F9" s="152"/>
      <c r="G9" s="163"/>
      <c r="H9" s="172" t="str">
        <f>"REPORTING PERIOD: "&amp;Q422</f>
        <v>REPORTING PERIOD: OCTOBER 1, 2025- MARCH 31, 2025</v>
      </c>
      <c r="I9" s="166" t="s">
        <v>339</v>
      </c>
      <c r="J9" s="175" t="str">
        <f>"REPORTING PERIOD: "&amp;Q423</f>
        <v>REPORTING PERIOD: APRIL 1 - SEPTEMBER 30, 2025</v>
      </c>
      <c r="K9" s="169"/>
      <c r="L9" s="155" t="s">
        <v>340</v>
      </c>
      <c r="M9" s="156"/>
      <c r="N9" s="21"/>
      <c r="O9" s="18"/>
    </row>
    <row r="10" spans="1:19" customFormat="1" ht="15.75" customHeight="1">
      <c r="A10" s="210"/>
      <c r="B10" s="153" t="s">
        <v>518</v>
      </c>
      <c r="C10" s="152"/>
      <c r="D10" s="152"/>
      <c r="E10" s="152"/>
      <c r="F10" s="154"/>
      <c r="G10" s="164"/>
      <c r="H10" s="173"/>
      <c r="I10" s="167"/>
      <c r="J10" s="176"/>
      <c r="K10" s="170"/>
      <c r="L10" s="155"/>
      <c r="M10" s="156"/>
      <c r="N10" s="21"/>
      <c r="O10" s="18"/>
    </row>
    <row r="11" spans="1:19" customFormat="1" ht="13.5" thickBot="1">
      <c r="A11" s="210"/>
      <c r="B11" s="52" t="s">
        <v>342</v>
      </c>
      <c r="C11" s="53" t="s">
        <v>519</v>
      </c>
      <c r="D11" s="206" t="s">
        <v>520</v>
      </c>
      <c r="E11" s="206"/>
      <c r="F11" s="207"/>
      <c r="G11" s="165"/>
      <c r="H11" s="174"/>
      <c r="I11" s="168"/>
      <c r="J11" s="177"/>
      <c r="K11" s="171"/>
      <c r="L11" s="157"/>
      <c r="M11" s="158"/>
      <c r="N11" s="22"/>
      <c r="O11" s="18"/>
    </row>
    <row r="12" spans="1:19" customFormat="1" ht="13" thickTop="1">
      <c r="A12" s="210"/>
      <c r="B12" s="208" t="s">
        <v>345</v>
      </c>
      <c r="C12" s="148" t="s">
        <v>346</v>
      </c>
      <c r="D12" s="150" t="s">
        <v>347</v>
      </c>
      <c r="E12" s="159" t="s">
        <v>348</v>
      </c>
      <c r="F12" s="160"/>
      <c r="G12" s="228" t="s">
        <v>349</v>
      </c>
      <c r="H12" s="229"/>
      <c r="I12" s="230"/>
      <c r="J12" s="148" t="s">
        <v>350</v>
      </c>
      <c r="K12" s="222" t="s">
        <v>351</v>
      </c>
      <c r="L12" s="224" t="s">
        <v>352</v>
      </c>
      <c r="M12" s="150" t="s">
        <v>353</v>
      </c>
      <c r="N12" s="23"/>
    </row>
    <row r="13" spans="1:19" customFormat="1" ht="34.5" customHeight="1" thickBot="1">
      <c r="A13" s="211"/>
      <c r="B13" s="209"/>
      <c r="C13" s="226"/>
      <c r="D13" s="227"/>
      <c r="E13" s="161"/>
      <c r="F13" s="162"/>
      <c r="G13" s="231"/>
      <c r="H13" s="232"/>
      <c r="I13" s="233"/>
      <c r="J13" s="149"/>
      <c r="K13" s="223"/>
      <c r="L13" s="225"/>
      <c r="M13" s="149"/>
      <c r="N13" s="24"/>
    </row>
    <row r="14" spans="1:19" customFormat="1" ht="22" thickTop="1" thickBot="1">
      <c r="A14" s="183" t="s">
        <v>354</v>
      </c>
      <c r="B14" s="92" t="s">
        <v>355</v>
      </c>
      <c r="C14" s="92" t="s">
        <v>356</v>
      </c>
      <c r="D14" s="92" t="s">
        <v>357</v>
      </c>
      <c r="E14" s="203" t="s">
        <v>358</v>
      </c>
      <c r="F14" s="203"/>
      <c r="G14" s="181" t="s">
        <v>349</v>
      </c>
      <c r="H14" s="189"/>
      <c r="I14" s="105"/>
      <c r="J14" s="69"/>
      <c r="K14" s="69"/>
      <c r="L14" s="69"/>
      <c r="M14" s="69"/>
      <c r="N14" s="2"/>
    </row>
    <row r="15" spans="1:19" customFormat="1" ht="20.5" thickBot="1">
      <c r="A15" s="184"/>
      <c r="B15" s="70" t="s">
        <v>359</v>
      </c>
      <c r="C15" s="70" t="s">
        <v>360</v>
      </c>
      <c r="D15" s="71">
        <v>40766</v>
      </c>
      <c r="E15" s="72"/>
      <c r="F15" s="73" t="s">
        <v>361</v>
      </c>
      <c r="G15" s="192" t="s">
        <v>362</v>
      </c>
      <c r="H15" s="193"/>
      <c r="I15" s="194"/>
      <c r="J15" s="74" t="s">
        <v>363</v>
      </c>
      <c r="K15" s="75"/>
      <c r="L15" s="76" t="s">
        <v>364</v>
      </c>
      <c r="M15" s="77">
        <v>280</v>
      </c>
      <c r="N15" s="2"/>
    </row>
    <row r="16" spans="1:19" customFormat="1" ht="21.5" thickBot="1">
      <c r="A16" s="184"/>
      <c r="B16" s="91" t="s">
        <v>365</v>
      </c>
      <c r="C16" s="91" t="s">
        <v>366</v>
      </c>
      <c r="D16" s="91" t="s">
        <v>367</v>
      </c>
      <c r="E16" s="182" t="s">
        <v>368</v>
      </c>
      <c r="F16" s="182"/>
      <c r="G16" s="186"/>
      <c r="H16" s="187"/>
      <c r="I16" s="188"/>
      <c r="J16" s="78" t="s">
        <v>369</v>
      </c>
      <c r="K16" s="76" t="s">
        <v>364</v>
      </c>
      <c r="L16" s="79"/>
      <c r="M16" s="80">
        <v>825</v>
      </c>
      <c r="N16" s="23"/>
    </row>
    <row r="17" spans="1:22" ht="13" thickBot="1">
      <c r="A17" s="185"/>
      <c r="B17" s="81" t="s">
        <v>370</v>
      </c>
      <c r="C17" s="81" t="s">
        <v>371</v>
      </c>
      <c r="D17" s="71">
        <v>40767</v>
      </c>
      <c r="E17" s="82" t="s">
        <v>372</v>
      </c>
      <c r="F17" s="73" t="s">
        <v>373</v>
      </c>
      <c r="G17" s="178"/>
      <c r="H17" s="179"/>
      <c r="I17" s="180"/>
      <c r="J17" s="83" t="s">
        <v>374</v>
      </c>
      <c r="K17" s="84"/>
      <c r="L17" s="84" t="s">
        <v>364</v>
      </c>
      <c r="M17" s="85">
        <v>120</v>
      </c>
      <c r="N17" s="2"/>
      <c r="V17"/>
    </row>
    <row r="18" spans="1:22" ht="23.25" customHeight="1" thickTop="1">
      <c r="A18" s="183">
        <f>1</f>
        <v>1</v>
      </c>
      <c r="B18" s="90" t="s">
        <v>355</v>
      </c>
      <c r="C18" s="90" t="s">
        <v>356</v>
      </c>
      <c r="D18" s="90" t="s">
        <v>357</v>
      </c>
      <c r="E18" s="181" t="s">
        <v>358</v>
      </c>
      <c r="F18" s="181"/>
      <c r="G18" s="237" t="s">
        <v>349</v>
      </c>
      <c r="H18" s="238"/>
      <c r="I18" s="239"/>
      <c r="J18" s="60" t="s">
        <v>375</v>
      </c>
      <c r="K18" s="61"/>
      <c r="L18" s="61"/>
      <c r="M18" s="62"/>
      <c r="N18" s="2"/>
      <c r="V18" s="65"/>
    </row>
    <row r="19" spans="1:22">
      <c r="A19" s="204"/>
      <c r="B19" s="10" t="s">
        <v>521</v>
      </c>
      <c r="C19" s="10" t="s">
        <v>522</v>
      </c>
      <c r="D19" s="4">
        <v>45923</v>
      </c>
      <c r="E19" s="10"/>
      <c r="F19" s="10" t="s">
        <v>523</v>
      </c>
      <c r="G19" s="190" t="s">
        <v>524</v>
      </c>
      <c r="H19" s="152"/>
      <c r="I19" s="191"/>
      <c r="J19" s="58" t="s">
        <v>374</v>
      </c>
      <c r="K19" s="58"/>
      <c r="L19" s="58" t="s">
        <v>339</v>
      </c>
      <c r="M19" s="95">
        <v>128</v>
      </c>
      <c r="N19" s="2"/>
      <c r="V19" s="66"/>
    </row>
    <row r="20" spans="1:22" ht="21">
      <c r="A20" s="204"/>
      <c r="B20" s="91" t="s">
        <v>365</v>
      </c>
      <c r="C20" s="91" t="s">
        <v>366</v>
      </c>
      <c r="D20" s="91" t="s">
        <v>367</v>
      </c>
      <c r="E20" s="182" t="s">
        <v>368</v>
      </c>
      <c r="F20" s="182"/>
      <c r="G20" s="186"/>
      <c r="H20" s="187"/>
      <c r="I20" s="188"/>
      <c r="J20" s="15" t="s">
        <v>525</v>
      </c>
      <c r="K20" s="16"/>
      <c r="L20" s="16" t="s">
        <v>339</v>
      </c>
      <c r="M20" s="94">
        <v>629.76</v>
      </c>
      <c r="N20" s="2"/>
      <c r="V20" s="67"/>
    </row>
    <row r="21" spans="1:22" ht="13" thickBot="1">
      <c r="A21" s="205"/>
      <c r="B21" s="11" t="s">
        <v>526</v>
      </c>
      <c r="C21" s="11" t="s">
        <v>524</v>
      </c>
      <c r="D21" s="93">
        <v>45926</v>
      </c>
      <c r="E21" s="13" t="s">
        <v>372</v>
      </c>
      <c r="F21" s="14" t="s">
        <v>527</v>
      </c>
      <c r="G21" s="234"/>
      <c r="H21" s="235"/>
      <c r="I21" s="236"/>
      <c r="J21" s="15" t="s">
        <v>377</v>
      </c>
      <c r="K21" s="16"/>
      <c r="L21" s="16"/>
      <c r="M21" s="17"/>
      <c r="N21" s="2"/>
      <c r="V21" s="67"/>
    </row>
    <row r="22" spans="1:22" ht="22" thickTop="1" thickBot="1">
      <c r="A22" s="183">
        <f>A18+1</f>
        <v>2</v>
      </c>
      <c r="B22" s="90" t="s">
        <v>355</v>
      </c>
      <c r="C22" s="90" t="s">
        <v>356</v>
      </c>
      <c r="D22" s="90" t="s">
        <v>357</v>
      </c>
      <c r="E22" s="181" t="s">
        <v>358</v>
      </c>
      <c r="F22" s="181"/>
      <c r="G22" s="181" t="s">
        <v>349</v>
      </c>
      <c r="H22" s="189"/>
      <c r="I22" s="105"/>
      <c r="J22" s="60" t="s">
        <v>375</v>
      </c>
      <c r="K22" s="61"/>
      <c r="L22" s="61"/>
      <c r="M22" s="62"/>
      <c r="N22" s="2"/>
      <c r="V22" s="67"/>
    </row>
    <row r="23" spans="1:22" ht="30.5" thickBot="1">
      <c r="A23" s="184"/>
      <c r="B23" s="10" t="s">
        <v>528</v>
      </c>
      <c r="C23" s="10" t="s">
        <v>529</v>
      </c>
      <c r="D23" s="4">
        <v>45922</v>
      </c>
      <c r="E23" s="10"/>
      <c r="F23" s="10" t="s">
        <v>530</v>
      </c>
      <c r="G23" s="190" t="s">
        <v>531</v>
      </c>
      <c r="H23" s="152"/>
      <c r="I23" s="191"/>
      <c r="J23" s="58" t="s">
        <v>392</v>
      </c>
      <c r="K23" s="58"/>
      <c r="L23" s="58" t="s">
        <v>339</v>
      </c>
      <c r="M23" s="95">
        <v>152</v>
      </c>
      <c r="N23" s="2"/>
      <c r="V23" s="67"/>
    </row>
    <row r="24" spans="1:22" ht="21.5" thickBot="1">
      <c r="A24" s="184"/>
      <c r="B24" s="91" t="s">
        <v>365</v>
      </c>
      <c r="C24" s="91" t="s">
        <v>366</v>
      </c>
      <c r="D24" s="91" t="s">
        <v>367</v>
      </c>
      <c r="E24" s="182" t="s">
        <v>368</v>
      </c>
      <c r="F24" s="182"/>
      <c r="G24" s="186"/>
      <c r="H24" s="187"/>
      <c r="I24" s="188"/>
      <c r="J24" s="15" t="s">
        <v>394</v>
      </c>
      <c r="K24" s="16"/>
      <c r="L24" s="16" t="s">
        <v>339</v>
      </c>
      <c r="M24" s="94">
        <v>129</v>
      </c>
      <c r="N24" s="2"/>
      <c r="V24" s="67"/>
    </row>
    <row r="25" spans="1:22" ht="30.5" thickBot="1">
      <c r="A25" s="185"/>
      <c r="B25" s="11" t="s">
        <v>532</v>
      </c>
      <c r="C25" s="11" t="s">
        <v>531</v>
      </c>
      <c r="D25" s="93">
        <v>45924</v>
      </c>
      <c r="E25" s="13" t="s">
        <v>372</v>
      </c>
      <c r="F25" s="14" t="s">
        <v>533</v>
      </c>
      <c r="G25" s="178"/>
      <c r="H25" s="179"/>
      <c r="I25" s="180"/>
      <c r="J25" s="15" t="s">
        <v>374</v>
      </c>
      <c r="K25" s="16"/>
      <c r="L25" s="16" t="s">
        <v>339</v>
      </c>
      <c r="M25" s="94">
        <v>105</v>
      </c>
      <c r="N25" s="2"/>
      <c r="V25" s="67"/>
    </row>
    <row r="26" spans="1:22" ht="22" thickTop="1" thickBot="1">
      <c r="A26" s="183">
        <f>A22+1</f>
        <v>3</v>
      </c>
      <c r="B26" s="90" t="s">
        <v>355</v>
      </c>
      <c r="C26" s="90" t="s">
        <v>356</v>
      </c>
      <c r="D26" s="90" t="s">
        <v>357</v>
      </c>
      <c r="E26" s="181" t="s">
        <v>358</v>
      </c>
      <c r="F26" s="181"/>
      <c r="G26" s="181" t="s">
        <v>349</v>
      </c>
      <c r="H26" s="189"/>
      <c r="I26" s="105"/>
      <c r="J26" s="60" t="s">
        <v>375</v>
      </c>
      <c r="K26" s="61"/>
      <c r="L26" s="61"/>
      <c r="M26" s="62"/>
      <c r="N26" s="2"/>
      <c r="V26" s="67"/>
    </row>
    <row r="27" spans="1:22" ht="30.5" thickBot="1">
      <c r="A27" s="184"/>
      <c r="B27" s="10" t="s">
        <v>534</v>
      </c>
      <c r="C27" s="10" t="s">
        <v>529</v>
      </c>
      <c r="D27" s="4">
        <v>45922</v>
      </c>
      <c r="E27" s="10"/>
      <c r="F27" s="10" t="s">
        <v>530</v>
      </c>
      <c r="G27" s="190" t="s">
        <v>531</v>
      </c>
      <c r="H27" s="152"/>
      <c r="I27" s="191"/>
      <c r="J27" s="58" t="s">
        <v>392</v>
      </c>
      <c r="K27" s="58"/>
      <c r="L27" s="58" t="s">
        <v>339</v>
      </c>
      <c r="M27" s="110">
        <v>252</v>
      </c>
      <c r="N27" s="2"/>
      <c r="V27" s="67"/>
    </row>
    <row r="28" spans="1:22" ht="21.5" thickBot="1">
      <c r="A28" s="184"/>
      <c r="B28" s="91" t="s">
        <v>365</v>
      </c>
      <c r="C28" s="91" t="s">
        <v>366</v>
      </c>
      <c r="D28" s="91" t="s">
        <v>367</v>
      </c>
      <c r="E28" s="182" t="s">
        <v>368</v>
      </c>
      <c r="F28" s="182"/>
      <c r="G28" s="186"/>
      <c r="H28" s="187"/>
      <c r="I28" s="188"/>
      <c r="J28" s="15" t="s">
        <v>394</v>
      </c>
      <c r="K28" s="16"/>
      <c r="L28" s="16" t="s">
        <v>339</v>
      </c>
      <c r="M28" s="96">
        <v>258</v>
      </c>
      <c r="N28" s="2"/>
      <c r="V28" s="67"/>
    </row>
    <row r="29" spans="1:22" ht="30.5" thickBot="1">
      <c r="A29" s="185"/>
      <c r="B29" s="11" t="s">
        <v>535</v>
      </c>
      <c r="C29" s="11" t="s">
        <v>531</v>
      </c>
      <c r="D29" s="93">
        <v>45924</v>
      </c>
      <c r="E29" s="13" t="s">
        <v>372</v>
      </c>
      <c r="F29" s="14" t="s">
        <v>536</v>
      </c>
      <c r="G29" s="178"/>
      <c r="H29" s="179"/>
      <c r="I29" s="180"/>
      <c r="J29" s="15" t="s">
        <v>374</v>
      </c>
      <c r="K29" s="16"/>
      <c r="L29" s="16" t="s">
        <v>339</v>
      </c>
      <c r="M29" s="96">
        <v>160</v>
      </c>
      <c r="N29" s="2"/>
      <c r="V29" s="67"/>
    </row>
    <row r="30" spans="1:22" ht="22" thickTop="1" thickBot="1">
      <c r="A30" s="183">
        <f>A26+1</f>
        <v>4</v>
      </c>
      <c r="B30" s="90" t="s">
        <v>355</v>
      </c>
      <c r="C30" s="90" t="s">
        <v>356</v>
      </c>
      <c r="D30" s="90" t="s">
        <v>357</v>
      </c>
      <c r="E30" s="181" t="s">
        <v>358</v>
      </c>
      <c r="F30" s="181"/>
      <c r="G30" s="181" t="s">
        <v>349</v>
      </c>
      <c r="H30" s="189"/>
      <c r="I30" s="105"/>
      <c r="J30" s="60" t="s">
        <v>375</v>
      </c>
      <c r="K30" s="61"/>
      <c r="L30" s="61"/>
      <c r="M30" s="62"/>
      <c r="N30" s="2"/>
      <c r="V30" s="67"/>
    </row>
    <row r="31" spans="1:22" ht="30.5" thickBot="1">
      <c r="A31" s="184"/>
      <c r="B31" s="10" t="s">
        <v>537</v>
      </c>
      <c r="C31" s="10" t="s">
        <v>529</v>
      </c>
      <c r="D31" s="4">
        <v>45922</v>
      </c>
      <c r="E31" s="10"/>
      <c r="F31" s="10" t="s">
        <v>530</v>
      </c>
      <c r="G31" s="190" t="s">
        <v>531</v>
      </c>
      <c r="H31" s="152"/>
      <c r="I31" s="191"/>
      <c r="J31" s="58" t="s">
        <v>392</v>
      </c>
      <c r="K31" s="58"/>
      <c r="L31" s="58" t="s">
        <v>339</v>
      </c>
      <c r="M31" s="110">
        <v>252</v>
      </c>
      <c r="N31" s="2"/>
      <c r="V31" s="67"/>
    </row>
    <row r="32" spans="1:22" ht="21.5" thickBot="1">
      <c r="A32" s="184"/>
      <c r="B32" s="91" t="s">
        <v>365</v>
      </c>
      <c r="C32" s="91" t="s">
        <v>366</v>
      </c>
      <c r="D32" s="91" t="s">
        <v>367</v>
      </c>
      <c r="E32" s="182" t="s">
        <v>368</v>
      </c>
      <c r="F32" s="182"/>
      <c r="G32" s="186"/>
      <c r="H32" s="187"/>
      <c r="I32" s="188"/>
      <c r="J32" s="15" t="s">
        <v>394</v>
      </c>
      <c r="K32" s="16"/>
      <c r="L32" s="16" t="s">
        <v>339</v>
      </c>
      <c r="M32" s="96">
        <v>258</v>
      </c>
      <c r="N32" s="2"/>
      <c r="V32" s="67"/>
    </row>
    <row r="33" spans="1:22" ht="30.5" thickBot="1">
      <c r="A33" s="185"/>
      <c r="B33" s="11" t="s">
        <v>532</v>
      </c>
      <c r="C33" s="11" t="s">
        <v>531</v>
      </c>
      <c r="D33" s="93">
        <v>45924</v>
      </c>
      <c r="E33" s="13" t="s">
        <v>372</v>
      </c>
      <c r="F33" s="14" t="s">
        <v>536</v>
      </c>
      <c r="G33" s="178"/>
      <c r="H33" s="179"/>
      <c r="I33" s="180"/>
      <c r="J33" s="15" t="s">
        <v>374</v>
      </c>
      <c r="K33" s="16"/>
      <c r="L33" s="16" t="s">
        <v>339</v>
      </c>
      <c r="M33" s="96">
        <v>160</v>
      </c>
      <c r="N33" s="2"/>
      <c r="V33" s="67"/>
    </row>
    <row r="34" spans="1:22" ht="22" thickTop="1" thickBot="1">
      <c r="A34" s="183">
        <f>A30+1</f>
        <v>5</v>
      </c>
      <c r="B34" s="90" t="s">
        <v>355</v>
      </c>
      <c r="C34" s="90" t="s">
        <v>356</v>
      </c>
      <c r="D34" s="90" t="s">
        <v>357</v>
      </c>
      <c r="E34" s="181" t="s">
        <v>358</v>
      </c>
      <c r="F34" s="181"/>
      <c r="G34" s="181" t="s">
        <v>349</v>
      </c>
      <c r="H34" s="189"/>
      <c r="I34" s="105"/>
      <c r="J34" s="60" t="s">
        <v>375</v>
      </c>
      <c r="K34" s="61"/>
      <c r="L34" s="61"/>
      <c r="M34" s="62"/>
      <c r="N34" s="2"/>
      <c r="V34" s="67"/>
    </row>
    <row r="35" spans="1:22" ht="30.5" thickBot="1">
      <c r="A35" s="184"/>
      <c r="B35" s="10" t="s">
        <v>538</v>
      </c>
      <c r="C35" s="10" t="s">
        <v>529</v>
      </c>
      <c r="D35" s="4">
        <v>45922</v>
      </c>
      <c r="E35" s="10"/>
      <c r="F35" s="10" t="s">
        <v>530</v>
      </c>
      <c r="G35" s="190" t="s">
        <v>531</v>
      </c>
      <c r="H35" s="152"/>
      <c r="I35" s="191"/>
      <c r="J35" s="58" t="s">
        <v>392</v>
      </c>
      <c r="K35" s="58"/>
      <c r="L35" s="58" t="s">
        <v>339</v>
      </c>
      <c r="M35" s="110">
        <v>252</v>
      </c>
      <c r="N35" s="2"/>
      <c r="V35" s="67"/>
    </row>
    <row r="36" spans="1:22" ht="21.5" thickBot="1">
      <c r="A36" s="184"/>
      <c r="B36" s="91" t="s">
        <v>365</v>
      </c>
      <c r="C36" s="91" t="s">
        <v>366</v>
      </c>
      <c r="D36" s="91" t="s">
        <v>367</v>
      </c>
      <c r="E36" s="182" t="s">
        <v>368</v>
      </c>
      <c r="F36" s="182"/>
      <c r="G36" s="186"/>
      <c r="H36" s="187"/>
      <c r="I36" s="188"/>
      <c r="J36" s="15" t="s">
        <v>394</v>
      </c>
      <c r="K36" s="16"/>
      <c r="L36" s="16" t="s">
        <v>339</v>
      </c>
      <c r="M36" s="96">
        <v>258</v>
      </c>
      <c r="N36" s="2"/>
      <c r="V36" s="67"/>
    </row>
    <row r="37" spans="1:22" ht="30.5" thickBot="1">
      <c r="A37" s="185"/>
      <c r="B37" s="11" t="s">
        <v>532</v>
      </c>
      <c r="C37" s="11" t="s">
        <v>531</v>
      </c>
      <c r="D37" s="93">
        <v>45924</v>
      </c>
      <c r="E37" s="13" t="s">
        <v>372</v>
      </c>
      <c r="F37" s="14" t="s">
        <v>536</v>
      </c>
      <c r="G37" s="178"/>
      <c r="H37" s="179"/>
      <c r="I37" s="180"/>
      <c r="J37" s="15" t="s">
        <v>374</v>
      </c>
      <c r="K37" s="16"/>
      <c r="L37" s="16" t="s">
        <v>339</v>
      </c>
      <c r="M37" s="96">
        <v>160</v>
      </c>
      <c r="N37" s="2"/>
      <c r="V37" s="67"/>
    </row>
    <row r="38" spans="1:22" ht="22" thickTop="1" thickBot="1">
      <c r="A38" s="183">
        <f>A34+1</f>
        <v>6</v>
      </c>
      <c r="B38" s="90" t="s">
        <v>355</v>
      </c>
      <c r="C38" s="90" t="s">
        <v>356</v>
      </c>
      <c r="D38" s="90" t="s">
        <v>357</v>
      </c>
      <c r="E38" s="181" t="s">
        <v>358</v>
      </c>
      <c r="F38" s="181"/>
      <c r="G38" s="181" t="s">
        <v>349</v>
      </c>
      <c r="H38" s="189"/>
      <c r="I38" s="105"/>
      <c r="J38" s="60" t="s">
        <v>375</v>
      </c>
      <c r="K38" s="61"/>
      <c r="L38" s="61"/>
      <c r="M38" s="62"/>
      <c r="N38" s="2"/>
      <c r="V38" s="67"/>
    </row>
    <row r="39" spans="1:22" ht="30.5" thickBot="1">
      <c r="A39" s="184"/>
      <c r="B39" s="10" t="s">
        <v>539</v>
      </c>
      <c r="C39" s="10" t="s">
        <v>529</v>
      </c>
      <c r="D39" s="4">
        <v>45922</v>
      </c>
      <c r="E39" s="10"/>
      <c r="F39" s="10" t="s">
        <v>530</v>
      </c>
      <c r="G39" s="190" t="s">
        <v>531</v>
      </c>
      <c r="H39" s="152"/>
      <c r="I39" s="191"/>
      <c r="J39" s="58" t="s">
        <v>392</v>
      </c>
      <c r="K39" s="58"/>
      <c r="L39" s="58" t="s">
        <v>339</v>
      </c>
      <c r="M39" s="110">
        <v>252</v>
      </c>
      <c r="N39" s="2"/>
      <c r="V39" s="67"/>
    </row>
    <row r="40" spans="1:22" ht="21.5" thickBot="1">
      <c r="A40" s="184"/>
      <c r="B40" s="91" t="s">
        <v>365</v>
      </c>
      <c r="C40" s="91" t="s">
        <v>366</v>
      </c>
      <c r="D40" s="91" t="s">
        <v>367</v>
      </c>
      <c r="E40" s="182" t="s">
        <v>368</v>
      </c>
      <c r="F40" s="182"/>
      <c r="G40" s="186"/>
      <c r="H40" s="187"/>
      <c r="I40" s="188"/>
      <c r="J40" s="15" t="s">
        <v>394</v>
      </c>
      <c r="K40" s="16"/>
      <c r="L40" s="16" t="s">
        <v>339</v>
      </c>
      <c r="M40" s="96">
        <v>258</v>
      </c>
      <c r="N40" s="2"/>
      <c r="V40" s="67"/>
    </row>
    <row r="41" spans="1:22" ht="30.5" thickBot="1">
      <c r="A41" s="185"/>
      <c r="B41" s="11" t="s">
        <v>532</v>
      </c>
      <c r="C41" s="11" t="s">
        <v>531</v>
      </c>
      <c r="D41" s="93">
        <v>45924</v>
      </c>
      <c r="E41" s="13" t="s">
        <v>372</v>
      </c>
      <c r="F41" s="14" t="s">
        <v>536</v>
      </c>
      <c r="G41" s="178"/>
      <c r="H41" s="179"/>
      <c r="I41" s="180"/>
      <c r="J41" s="15" t="s">
        <v>374</v>
      </c>
      <c r="K41" s="16"/>
      <c r="L41" s="16" t="s">
        <v>339</v>
      </c>
      <c r="M41" s="96">
        <v>160</v>
      </c>
      <c r="N41" s="2"/>
      <c r="V41" s="67"/>
    </row>
    <row r="42" spans="1:22" ht="22" thickTop="1" thickBot="1">
      <c r="A42" s="183">
        <f>A38+1</f>
        <v>7</v>
      </c>
      <c r="B42" s="90" t="s">
        <v>355</v>
      </c>
      <c r="C42" s="90" t="s">
        <v>356</v>
      </c>
      <c r="D42" s="90" t="s">
        <v>357</v>
      </c>
      <c r="E42" s="181" t="s">
        <v>358</v>
      </c>
      <c r="F42" s="181"/>
      <c r="G42" s="181" t="s">
        <v>349</v>
      </c>
      <c r="H42" s="189"/>
      <c r="I42" s="105"/>
      <c r="J42" s="60" t="s">
        <v>375</v>
      </c>
      <c r="K42" s="61"/>
      <c r="L42" s="61"/>
      <c r="M42" s="62"/>
      <c r="N42" s="2"/>
      <c r="V42" s="67"/>
    </row>
    <row r="43" spans="1:22" ht="30.5" thickBot="1">
      <c r="A43" s="184"/>
      <c r="B43" s="10" t="s">
        <v>540</v>
      </c>
      <c r="C43" s="10" t="s">
        <v>541</v>
      </c>
      <c r="D43" s="4">
        <v>45923</v>
      </c>
      <c r="E43" s="10"/>
      <c r="F43" s="10" t="s">
        <v>542</v>
      </c>
      <c r="G43" s="190" t="s">
        <v>543</v>
      </c>
      <c r="H43" s="152"/>
      <c r="I43" s="191"/>
      <c r="J43" s="58" t="s">
        <v>394</v>
      </c>
      <c r="K43" s="58"/>
      <c r="L43" s="58" t="s">
        <v>339</v>
      </c>
      <c r="M43" s="95">
        <v>461.1</v>
      </c>
      <c r="N43" s="2"/>
      <c r="V43" s="67"/>
    </row>
    <row r="44" spans="1:22" ht="21.5" thickBot="1">
      <c r="A44" s="184"/>
      <c r="B44" s="91" t="s">
        <v>365</v>
      </c>
      <c r="C44" s="91" t="s">
        <v>366</v>
      </c>
      <c r="D44" s="91" t="s">
        <v>367</v>
      </c>
      <c r="E44" s="182" t="s">
        <v>368</v>
      </c>
      <c r="F44" s="182"/>
      <c r="G44" s="186"/>
      <c r="H44" s="187"/>
      <c r="I44" s="188"/>
      <c r="J44" s="15" t="s">
        <v>374</v>
      </c>
      <c r="K44" s="16"/>
      <c r="L44" s="16" t="s">
        <v>339</v>
      </c>
      <c r="M44" s="94">
        <v>348</v>
      </c>
      <c r="N44" s="2"/>
      <c r="V44" s="67"/>
    </row>
    <row r="45" spans="1:22" ht="20.5" thickBot="1">
      <c r="A45" s="185"/>
      <c r="B45" s="11" t="s">
        <v>544</v>
      </c>
      <c r="C45" s="11" t="s">
        <v>543</v>
      </c>
      <c r="D45" s="93">
        <v>45925</v>
      </c>
      <c r="E45" s="13" t="s">
        <v>372</v>
      </c>
      <c r="F45" s="14" t="s">
        <v>545</v>
      </c>
      <c r="G45" s="178"/>
      <c r="H45" s="179"/>
      <c r="I45" s="180"/>
      <c r="J45" s="15" t="s">
        <v>377</v>
      </c>
      <c r="K45" s="16"/>
      <c r="L45" s="16"/>
      <c r="M45" s="17"/>
      <c r="N45" s="2"/>
      <c r="V45" s="67"/>
    </row>
    <row r="46" spans="1:22" ht="22" thickTop="1" thickBot="1">
      <c r="A46" s="183">
        <f>A42+1</f>
        <v>8</v>
      </c>
      <c r="B46" s="90" t="s">
        <v>355</v>
      </c>
      <c r="C46" s="90" t="s">
        <v>356</v>
      </c>
      <c r="D46" s="90" t="s">
        <v>357</v>
      </c>
      <c r="E46" s="181" t="s">
        <v>358</v>
      </c>
      <c r="F46" s="181"/>
      <c r="G46" s="181" t="s">
        <v>349</v>
      </c>
      <c r="H46" s="189"/>
      <c r="I46" s="105"/>
      <c r="J46" s="60" t="s">
        <v>375</v>
      </c>
      <c r="K46" s="61"/>
      <c r="L46" s="61"/>
      <c r="M46" s="62"/>
      <c r="N46" s="2"/>
      <c r="V46" s="67"/>
    </row>
    <row r="47" spans="1:22" ht="20.5" thickBot="1">
      <c r="A47" s="184"/>
      <c r="B47" s="10" t="s">
        <v>546</v>
      </c>
      <c r="C47" s="10" t="s">
        <v>547</v>
      </c>
      <c r="D47" s="4">
        <v>45909</v>
      </c>
      <c r="E47" s="10"/>
      <c r="F47" s="10" t="s">
        <v>548</v>
      </c>
      <c r="G47" s="190" t="s">
        <v>549</v>
      </c>
      <c r="H47" s="152"/>
      <c r="I47" s="191"/>
      <c r="J47" s="58" t="s">
        <v>392</v>
      </c>
      <c r="K47" s="58"/>
      <c r="L47" s="58" t="s">
        <v>339</v>
      </c>
      <c r="M47" s="95">
        <v>273.75</v>
      </c>
      <c r="N47" s="2"/>
      <c r="V47" s="67"/>
    </row>
    <row r="48" spans="1:22" ht="21.5" thickBot="1">
      <c r="A48" s="184"/>
      <c r="B48" s="91" t="s">
        <v>365</v>
      </c>
      <c r="C48" s="91" t="s">
        <v>366</v>
      </c>
      <c r="D48" s="91" t="s">
        <v>367</v>
      </c>
      <c r="E48" s="182" t="s">
        <v>368</v>
      </c>
      <c r="F48" s="182"/>
      <c r="G48" s="186"/>
      <c r="H48" s="187"/>
      <c r="I48" s="188"/>
      <c r="J48" s="15" t="s">
        <v>394</v>
      </c>
      <c r="K48" s="16"/>
      <c r="L48" s="16" t="s">
        <v>339</v>
      </c>
      <c r="M48" s="96">
        <v>260</v>
      </c>
      <c r="N48" s="2"/>
      <c r="V48" s="67"/>
    </row>
    <row r="49" spans="1:22" ht="20.5" thickBot="1">
      <c r="A49" s="185"/>
      <c r="B49" s="11" t="s">
        <v>550</v>
      </c>
      <c r="C49" s="11" t="s">
        <v>549</v>
      </c>
      <c r="D49" s="93">
        <v>45910</v>
      </c>
      <c r="E49" s="13" t="s">
        <v>372</v>
      </c>
      <c r="F49" s="14" t="s">
        <v>551</v>
      </c>
      <c r="G49" s="178"/>
      <c r="H49" s="179"/>
      <c r="I49" s="180"/>
      <c r="J49" s="15" t="s">
        <v>374</v>
      </c>
      <c r="K49" s="16"/>
      <c r="L49" s="16" t="s">
        <v>339</v>
      </c>
      <c r="M49" s="96">
        <v>215</v>
      </c>
      <c r="N49" s="2"/>
      <c r="V49" s="67"/>
    </row>
    <row r="50" spans="1:22" ht="22" thickTop="1" thickBot="1">
      <c r="A50" s="183">
        <f>A46+1</f>
        <v>9</v>
      </c>
      <c r="B50" s="90" t="s">
        <v>355</v>
      </c>
      <c r="C50" s="90" t="s">
        <v>356</v>
      </c>
      <c r="D50" s="90" t="s">
        <v>357</v>
      </c>
      <c r="E50" s="181" t="s">
        <v>358</v>
      </c>
      <c r="F50" s="181"/>
      <c r="G50" s="181" t="s">
        <v>349</v>
      </c>
      <c r="H50" s="189"/>
      <c r="I50" s="105"/>
      <c r="J50" s="60" t="s">
        <v>375</v>
      </c>
      <c r="K50" s="61"/>
      <c r="L50" s="61"/>
      <c r="M50" s="62"/>
      <c r="N50" s="2"/>
      <c r="V50" s="67"/>
    </row>
    <row r="51" spans="1:22" ht="30.5" thickBot="1">
      <c r="A51" s="184"/>
      <c r="B51" s="10" t="s">
        <v>552</v>
      </c>
      <c r="C51" s="10" t="s">
        <v>553</v>
      </c>
      <c r="D51" s="4">
        <v>45921</v>
      </c>
      <c r="E51" s="10"/>
      <c r="F51" s="10" t="s">
        <v>554</v>
      </c>
      <c r="G51" s="190" t="s">
        <v>555</v>
      </c>
      <c r="H51" s="152"/>
      <c r="I51" s="191"/>
      <c r="J51" s="58" t="s">
        <v>374</v>
      </c>
      <c r="K51" s="58"/>
      <c r="L51" s="58" t="s">
        <v>339</v>
      </c>
      <c r="M51" s="110">
        <v>327</v>
      </c>
      <c r="N51" s="2"/>
      <c r="V51" s="67"/>
    </row>
    <row r="52" spans="1:22" ht="21.5" thickBot="1">
      <c r="A52" s="184"/>
      <c r="B52" s="91" t="s">
        <v>365</v>
      </c>
      <c r="C52" s="91" t="s">
        <v>366</v>
      </c>
      <c r="D52" s="91" t="s">
        <v>367</v>
      </c>
      <c r="E52" s="182" t="s">
        <v>368</v>
      </c>
      <c r="F52" s="182"/>
      <c r="G52" s="186"/>
      <c r="H52" s="187"/>
      <c r="I52" s="188"/>
      <c r="J52" s="15" t="s">
        <v>376</v>
      </c>
      <c r="K52" s="16"/>
      <c r="L52" s="16"/>
      <c r="M52" s="17"/>
      <c r="N52" s="2"/>
      <c r="V52" s="67"/>
    </row>
    <row r="53" spans="1:22" ht="20.5" thickBot="1">
      <c r="A53" s="185"/>
      <c r="B53" s="11" t="s">
        <v>556</v>
      </c>
      <c r="C53" s="11" t="s">
        <v>555</v>
      </c>
      <c r="D53" s="93">
        <v>45924</v>
      </c>
      <c r="E53" s="13" t="s">
        <v>372</v>
      </c>
      <c r="F53" s="14" t="s">
        <v>557</v>
      </c>
      <c r="G53" s="178"/>
      <c r="H53" s="179"/>
      <c r="I53" s="180"/>
      <c r="J53" s="15" t="s">
        <v>377</v>
      </c>
      <c r="K53" s="16"/>
      <c r="L53" s="16"/>
      <c r="M53" s="17"/>
      <c r="N53" s="2"/>
      <c r="V53" s="67"/>
    </row>
    <row r="54" spans="1:22" ht="22" thickTop="1" thickBot="1">
      <c r="A54" s="183">
        <f>A50+1</f>
        <v>10</v>
      </c>
      <c r="B54" s="90" t="s">
        <v>355</v>
      </c>
      <c r="C54" s="90" t="s">
        <v>356</v>
      </c>
      <c r="D54" s="90" t="s">
        <v>357</v>
      </c>
      <c r="E54" s="181" t="s">
        <v>358</v>
      </c>
      <c r="F54" s="181"/>
      <c r="G54" s="181" t="s">
        <v>349</v>
      </c>
      <c r="H54" s="189"/>
      <c r="I54" s="105"/>
      <c r="J54" s="60" t="s">
        <v>375</v>
      </c>
      <c r="K54" s="61"/>
      <c r="L54" s="61"/>
      <c r="M54" s="62"/>
      <c r="N54" s="2"/>
      <c r="V54" s="67"/>
    </row>
    <row r="55" spans="1:22" ht="30.5" thickBot="1">
      <c r="A55" s="184"/>
      <c r="B55" s="10" t="s">
        <v>558</v>
      </c>
      <c r="C55" s="10" t="s">
        <v>553</v>
      </c>
      <c r="D55" s="4">
        <v>45921</v>
      </c>
      <c r="E55" s="10"/>
      <c r="F55" s="10" t="s">
        <v>554</v>
      </c>
      <c r="G55" s="190" t="s">
        <v>555</v>
      </c>
      <c r="H55" s="152"/>
      <c r="I55" s="191"/>
      <c r="J55" s="58" t="s">
        <v>374</v>
      </c>
      <c r="K55" s="58"/>
      <c r="L55" s="58" t="s">
        <v>339</v>
      </c>
      <c r="M55" s="110">
        <v>437</v>
      </c>
      <c r="N55" s="2"/>
      <c r="P55" s="1"/>
      <c r="V55" s="67"/>
    </row>
    <row r="56" spans="1:22" ht="21.5" thickBot="1">
      <c r="A56" s="184"/>
      <c r="B56" s="91" t="s">
        <v>365</v>
      </c>
      <c r="C56" s="91" t="s">
        <v>366</v>
      </c>
      <c r="D56" s="91" t="s">
        <v>367</v>
      </c>
      <c r="E56" s="182" t="s">
        <v>368</v>
      </c>
      <c r="F56" s="182"/>
      <c r="G56" s="186"/>
      <c r="H56" s="187"/>
      <c r="I56" s="188"/>
      <c r="J56" s="15" t="s">
        <v>376</v>
      </c>
      <c r="K56" s="16"/>
      <c r="L56" s="16"/>
      <c r="M56" s="17"/>
      <c r="N56" s="2"/>
      <c r="V56" s="67"/>
    </row>
    <row r="57" spans="1:22" s="1" customFormat="1" ht="20.5" thickBot="1">
      <c r="A57" s="185"/>
      <c r="B57" s="11" t="s">
        <v>559</v>
      </c>
      <c r="C57" s="11" t="s">
        <v>555</v>
      </c>
      <c r="D57" s="93">
        <v>45924</v>
      </c>
      <c r="E57" s="13" t="s">
        <v>372</v>
      </c>
      <c r="F57" s="14" t="s">
        <v>560</v>
      </c>
      <c r="G57" s="178"/>
      <c r="H57" s="179"/>
      <c r="I57" s="180"/>
      <c r="J57" s="15" t="s">
        <v>377</v>
      </c>
      <c r="K57" s="16"/>
      <c r="L57" s="16"/>
      <c r="M57" s="17"/>
      <c r="N57" s="3"/>
      <c r="P57"/>
      <c r="Q57"/>
      <c r="V57" s="67"/>
    </row>
    <row r="58" spans="1:22" ht="22" thickTop="1" thickBot="1">
      <c r="A58" s="183">
        <f>A54+1</f>
        <v>11</v>
      </c>
      <c r="B58" s="90" t="s">
        <v>355</v>
      </c>
      <c r="C58" s="90" t="s">
        <v>356</v>
      </c>
      <c r="D58" s="90" t="s">
        <v>357</v>
      </c>
      <c r="E58" s="181" t="s">
        <v>358</v>
      </c>
      <c r="F58" s="181"/>
      <c r="G58" s="181" t="s">
        <v>349</v>
      </c>
      <c r="H58" s="189"/>
      <c r="I58" s="105"/>
      <c r="J58" s="60" t="s">
        <v>375</v>
      </c>
      <c r="K58" s="61"/>
      <c r="L58" s="61"/>
      <c r="M58" s="62"/>
      <c r="N58" s="2"/>
      <c r="V58" s="67"/>
    </row>
    <row r="59" spans="1:22" ht="20.5" thickBot="1">
      <c r="A59" s="184"/>
      <c r="B59" s="10" t="s">
        <v>561</v>
      </c>
      <c r="C59" s="10" t="s">
        <v>562</v>
      </c>
      <c r="D59" s="4">
        <v>45897</v>
      </c>
      <c r="E59" s="10"/>
      <c r="F59" s="10" t="s">
        <v>563</v>
      </c>
      <c r="G59" s="190" t="s">
        <v>564</v>
      </c>
      <c r="H59" s="152"/>
      <c r="I59" s="191"/>
      <c r="J59" s="58" t="s">
        <v>394</v>
      </c>
      <c r="K59" s="58"/>
      <c r="L59" s="58" t="s">
        <v>339</v>
      </c>
      <c r="M59" s="110">
        <v>477</v>
      </c>
      <c r="N59" s="2"/>
      <c r="V59" s="67"/>
    </row>
    <row r="60" spans="1:22" ht="21.5" thickBot="1">
      <c r="A60" s="184"/>
      <c r="B60" s="91" t="s">
        <v>365</v>
      </c>
      <c r="C60" s="91" t="s">
        <v>366</v>
      </c>
      <c r="D60" s="91" t="s">
        <v>367</v>
      </c>
      <c r="E60" s="182" t="s">
        <v>368</v>
      </c>
      <c r="F60" s="182"/>
      <c r="G60" s="186"/>
      <c r="H60" s="187"/>
      <c r="I60" s="188"/>
      <c r="J60" s="15" t="s">
        <v>376</v>
      </c>
      <c r="K60" s="16"/>
      <c r="L60" s="16"/>
      <c r="M60" s="17"/>
      <c r="N60" s="2"/>
      <c r="V60" s="67"/>
    </row>
    <row r="61" spans="1:22" ht="20.5" thickBot="1">
      <c r="A61" s="185"/>
      <c r="B61" s="11" t="s">
        <v>565</v>
      </c>
      <c r="C61" s="11" t="s">
        <v>564</v>
      </c>
      <c r="D61" s="93">
        <v>45900</v>
      </c>
      <c r="E61" s="13" t="s">
        <v>372</v>
      </c>
      <c r="F61" s="14" t="s">
        <v>566</v>
      </c>
      <c r="G61" s="178"/>
      <c r="H61" s="179"/>
      <c r="I61" s="180"/>
      <c r="J61" s="15" t="s">
        <v>377</v>
      </c>
      <c r="K61" s="16"/>
      <c r="L61" s="16"/>
      <c r="M61" s="17"/>
      <c r="N61" s="2"/>
      <c r="V61" s="67"/>
    </row>
    <row r="62" spans="1:22" ht="22" thickTop="1" thickBot="1">
      <c r="A62" s="183">
        <f>A58+1</f>
        <v>12</v>
      </c>
      <c r="B62" s="90" t="s">
        <v>355</v>
      </c>
      <c r="C62" s="90" t="s">
        <v>356</v>
      </c>
      <c r="D62" s="90" t="s">
        <v>357</v>
      </c>
      <c r="E62" s="181" t="s">
        <v>358</v>
      </c>
      <c r="F62" s="181"/>
      <c r="G62" s="181" t="s">
        <v>349</v>
      </c>
      <c r="H62" s="189"/>
      <c r="I62" s="105"/>
      <c r="J62" s="60" t="s">
        <v>375</v>
      </c>
      <c r="K62" s="61"/>
      <c r="L62" s="61"/>
      <c r="M62" s="62"/>
      <c r="N62" s="2"/>
      <c r="V62" s="67"/>
    </row>
    <row r="63" spans="1:22" ht="20.5" thickBot="1">
      <c r="A63" s="184"/>
      <c r="B63" s="10" t="s">
        <v>538</v>
      </c>
      <c r="C63" s="10" t="s">
        <v>567</v>
      </c>
      <c r="D63" s="4">
        <v>45894</v>
      </c>
      <c r="E63" s="10"/>
      <c r="F63" s="10" t="s">
        <v>568</v>
      </c>
      <c r="G63" s="190" t="s">
        <v>569</v>
      </c>
      <c r="H63" s="152"/>
      <c r="I63" s="191"/>
      <c r="J63" s="58" t="s">
        <v>369</v>
      </c>
      <c r="K63" s="58"/>
      <c r="L63" s="58" t="s">
        <v>339</v>
      </c>
      <c r="M63" s="95">
        <v>425.46</v>
      </c>
      <c r="N63" s="2"/>
      <c r="V63" s="67"/>
    </row>
    <row r="64" spans="1:22" ht="21.5" thickBot="1">
      <c r="A64" s="184"/>
      <c r="B64" s="91" t="s">
        <v>365</v>
      </c>
      <c r="C64" s="91" t="s">
        <v>366</v>
      </c>
      <c r="D64" s="91" t="s">
        <v>367</v>
      </c>
      <c r="E64" s="182" t="s">
        <v>368</v>
      </c>
      <c r="F64" s="182"/>
      <c r="G64" s="186"/>
      <c r="H64" s="187"/>
      <c r="I64" s="188"/>
      <c r="J64" s="15" t="s">
        <v>392</v>
      </c>
      <c r="K64" s="16"/>
      <c r="L64" s="16" t="s">
        <v>339</v>
      </c>
      <c r="M64" s="96">
        <v>100</v>
      </c>
      <c r="N64" s="2"/>
      <c r="V64" s="67"/>
    </row>
    <row r="65" spans="1:22" ht="20.5" thickBot="1">
      <c r="A65" s="185"/>
      <c r="B65" s="11" t="s">
        <v>532</v>
      </c>
      <c r="C65" s="11" t="s">
        <v>569</v>
      </c>
      <c r="D65" s="93">
        <v>45898</v>
      </c>
      <c r="E65" s="13" t="s">
        <v>372</v>
      </c>
      <c r="F65" s="14" t="s">
        <v>570</v>
      </c>
      <c r="G65" s="178"/>
      <c r="H65" s="179"/>
      <c r="I65" s="180"/>
      <c r="J65" s="15" t="s">
        <v>394</v>
      </c>
      <c r="K65" s="16"/>
      <c r="L65" s="16" t="s">
        <v>339</v>
      </c>
      <c r="M65" s="96">
        <v>650</v>
      </c>
      <c r="N65" s="2"/>
      <c r="V65" s="67"/>
    </row>
    <row r="66" spans="1:22" ht="22" thickTop="1" thickBot="1">
      <c r="A66" s="183">
        <f>A62+1</f>
        <v>13</v>
      </c>
      <c r="B66" s="90" t="s">
        <v>355</v>
      </c>
      <c r="C66" s="90" t="s">
        <v>356</v>
      </c>
      <c r="D66" s="90" t="s">
        <v>357</v>
      </c>
      <c r="E66" s="181" t="s">
        <v>358</v>
      </c>
      <c r="F66" s="181"/>
      <c r="G66" s="181" t="s">
        <v>349</v>
      </c>
      <c r="H66" s="189"/>
      <c r="I66" s="105"/>
      <c r="J66" s="60" t="s">
        <v>375</v>
      </c>
      <c r="K66" s="61"/>
      <c r="L66" s="61"/>
      <c r="M66" s="62"/>
      <c r="N66" s="2"/>
      <c r="V66" s="67"/>
    </row>
    <row r="67" spans="1:22" ht="13" thickBot="1">
      <c r="A67" s="184"/>
      <c r="B67" s="10" t="s">
        <v>571</v>
      </c>
      <c r="C67" s="10"/>
      <c r="D67" s="4"/>
      <c r="E67" s="10"/>
      <c r="F67" s="10"/>
      <c r="G67" s="190" t="s">
        <v>569</v>
      </c>
      <c r="H67" s="152"/>
      <c r="I67" s="191"/>
      <c r="J67" s="58" t="s">
        <v>374</v>
      </c>
      <c r="K67" s="58"/>
      <c r="L67" s="58" t="s">
        <v>339</v>
      </c>
      <c r="M67" s="110">
        <v>500</v>
      </c>
      <c r="N67" s="2"/>
      <c r="V67" s="67"/>
    </row>
    <row r="68" spans="1:22" ht="21.5" thickBot="1">
      <c r="A68" s="184"/>
      <c r="B68" s="91" t="s">
        <v>365</v>
      </c>
      <c r="C68" s="91" t="s">
        <v>366</v>
      </c>
      <c r="D68" s="91" t="s">
        <v>367</v>
      </c>
      <c r="E68" s="182" t="s">
        <v>368</v>
      </c>
      <c r="F68" s="182"/>
      <c r="G68" s="186"/>
      <c r="H68" s="187"/>
      <c r="I68" s="188"/>
      <c r="J68" s="15" t="s">
        <v>376</v>
      </c>
      <c r="K68" s="16"/>
      <c r="L68" s="16"/>
      <c r="M68" s="17"/>
      <c r="N68" s="2"/>
      <c r="V68" s="67"/>
    </row>
    <row r="69" spans="1:22" ht="13" thickBot="1">
      <c r="A69" s="185"/>
      <c r="B69" s="11"/>
      <c r="C69" s="11"/>
      <c r="D69" s="12"/>
      <c r="E69" s="13" t="s">
        <v>372</v>
      </c>
      <c r="F69" s="14"/>
      <c r="G69" s="178"/>
      <c r="H69" s="179"/>
      <c r="I69" s="180"/>
      <c r="J69" s="15" t="s">
        <v>377</v>
      </c>
      <c r="K69" s="16"/>
      <c r="L69" s="16"/>
      <c r="M69" s="17"/>
      <c r="N69" s="2"/>
      <c r="V69" s="67"/>
    </row>
    <row r="70" spans="1:22" ht="22" thickTop="1" thickBot="1">
      <c r="A70" s="183">
        <f>A66+1</f>
        <v>14</v>
      </c>
      <c r="B70" s="90" t="s">
        <v>355</v>
      </c>
      <c r="C70" s="90" t="s">
        <v>356</v>
      </c>
      <c r="D70" s="90" t="s">
        <v>357</v>
      </c>
      <c r="E70" s="181" t="s">
        <v>358</v>
      </c>
      <c r="F70" s="181"/>
      <c r="G70" s="181" t="s">
        <v>349</v>
      </c>
      <c r="H70" s="189"/>
      <c r="I70" s="105"/>
      <c r="J70" s="60" t="s">
        <v>375</v>
      </c>
      <c r="K70" s="61"/>
      <c r="L70" s="61"/>
      <c r="M70" s="62"/>
      <c r="N70" s="2"/>
      <c r="V70" s="67"/>
    </row>
    <row r="71" spans="1:22" ht="20.5" thickBot="1">
      <c r="A71" s="184"/>
      <c r="B71" s="10" t="s">
        <v>572</v>
      </c>
      <c r="C71" s="10" t="s">
        <v>573</v>
      </c>
      <c r="D71" s="4">
        <v>45783</v>
      </c>
      <c r="E71" s="10"/>
      <c r="F71" s="10" t="s">
        <v>574</v>
      </c>
      <c r="G71" s="190" t="s">
        <v>575</v>
      </c>
      <c r="H71" s="152"/>
      <c r="I71" s="191"/>
      <c r="J71" s="58" t="s">
        <v>369</v>
      </c>
      <c r="K71" s="58"/>
      <c r="L71" s="58" t="s">
        <v>339</v>
      </c>
      <c r="M71" s="95">
        <v>614</v>
      </c>
      <c r="N71" s="2"/>
      <c r="V71" s="68"/>
    </row>
    <row r="72" spans="1:22" ht="21.5" thickBot="1">
      <c r="A72" s="184"/>
      <c r="B72" s="91" t="s">
        <v>365</v>
      </c>
      <c r="C72" s="91" t="s">
        <v>366</v>
      </c>
      <c r="D72" s="91" t="s">
        <v>367</v>
      </c>
      <c r="E72" s="182" t="s">
        <v>368</v>
      </c>
      <c r="F72" s="182"/>
      <c r="G72" s="186"/>
      <c r="H72" s="187"/>
      <c r="I72" s="188"/>
      <c r="J72" s="15" t="s">
        <v>392</v>
      </c>
      <c r="K72" s="16"/>
      <c r="L72" s="16" t="s">
        <v>339</v>
      </c>
      <c r="M72" s="96">
        <v>207</v>
      </c>
      <c r="N72" s="2"/>
      <c r="V72" s="67"/>
    </row>
    <row r="73" spans="1:22" ht="20.5" thickBot="1">
      <c r="A73" s="185"/>
      <c r="B73" s="11" t="s">
        <v>576</v>
      </c>
      <c r="C73" s="11" t="s">
        <v>577</v>
      </c>
      <c r="D73" s="93">
        <v>45787</v>
      </c>
      <c r="E73" s="13" t="s">
        <v>372</v>
      </c>
      <c r="F73" s="14" t="s">
        <v>578</v>
      </c>
      <c r="G73" s="178"/>
      <c r="H73" s="179"/>
      <c r="I73" s="180"/>
      <c r="J73" s="15" t="s">
        <v>394</v>
      </c>
      <c r="K73" s="16"/>
      <c r="L73" s="16" t="s">
        <v>339</v>
      </c>
      <c r="M73" s="96">
        <v>764</v>
      </c>
      <c r="N73" s="2"/>
      <c r="V73" s="67"/>
    </row>
    <row r="74" spans="1:22" ht="22" thickTop="1" thickBot="1">
      <c r="A74" s="183">
        <f>A70+1</f>
        <v>15</v>
      </c>
      <c r="B74" s="90" t="s">
        <v>355</v>
      </c>
      <c r="C74" s="90" t="s">
        <v>356</v>
      </c>
      <c r="D74" s="90" t="s">
        <v>357</v>
      </c>
      <c r="E74" s="181" t="s">
        <v>358</v>
      </c>
      <c r="F74" s="181"/>
      <c r="G74" s="181" t="s">
        <v>349</v>
      </c>
      <c r="H74" s="189"/>
      <c r="I74" s="105"/>
      <c r="J74" s="60" t="s">
        <v>375</v>
      </c>
      <c r="K74" s="61"/>
      <c r="L74" s="61"/>
      <c r="M74" s="62"/>
      <c r="N74" s="2"/>
      <c r="V74" s="67"/>
    </row>
    <row r="75" spans="1:22" ht="13" thickBot="1">
      <c r="A75" s="184"/>
      <c r="B75" s="10" t="s">
        <v>571</v>
      </c>
      <c r="C75" s="10"/>
      <c r="D75" s="4"/>
      <c r="E75" s="10"/>
      <c r="F75" s="10"/>
      <c r="G75" s="190" t="s">
        <v>575</v>
      </c>
      <c r="H75" s="152"/>
      <c r="I75" s="191"/>
      <c r="J75" s="58" t="s">
        <v>579</v>
      </c>
      <c r="K75" s="58"/>
      <c r="L75" s="58" t="s">
        <v>339</v>
      </c>
      <c r="M75" s="110">
        <v>35</v>
      </c>
      <c r="N75" s="2"/>
      <c r="V75" s="67"/>
    </row>
    <row r="76" spans="1:22" ht="21.5" thickBot="1">
      <c r="A76" s="184"/>
      <c r="B76" s="91" t="s">
        <v>365</v>
      </c>
      <c r="C76" s="91" t="s">
        <v>366</v>
      </c>
      <c r="D76" s="91" t="s">
        <v>367</v>
      </c>
      <c r="E76" s="182" t="s">
        <v>368</v>
      </c>
      <c r="F76" s="182"/>
      <c r="G76" s="186"/>
      <c r="H76" s="187"/>
      <c r="I76" s="188"/>
      <c r="J76" s="15" t="s">
        <v>376</v>
      </c>
      <c r="K76" s="16"/>
      <c r="L76" s="16"/>
      <c r="M76" s="17"/>
      <c r="N76" s="2"/>
      <c r="V76" s="67"/>
    </row>
    <row r="77" spans="1:22" ht="13" thickBot="1">
      <c r="A77" s="185"/>
      <c r="B77" s="11"/>
      <c r="C77" s="11"/>
      <c r="D77" s="12"/>
      <c r="E77" s="13" t="s">
        <v>372</v>
      </c>
      <c r="F77" s="14"/>
      <c r="G77" s="178"/>
      <c r="H77" s="179"/>
      <c r="I77" s="180"/>
      <c r="J77" s="15" t="s">
        <v>377</v>
      </c>
      <c r="K77" s="16"/>
      <c r="L77" s="16"/>
      <c r="M77" s="17"/>
      <c r="N77" s="2"/>
      <c r="V77" s="67"/>
    </row>
    <row r="78" spans="1:22" ht="22" thickTop="1" thickBot="1">
      <c r="A78" s="183">
        <f>A74+1</f>
        <v>16</v>
      </c>
      <c r="B78" s="90" t="s">
        <v>355</v>
      </c>
      <c r="C78" s="90" t="s">
        <v>356</v>
      </c>
      <c r="D78" s="90" t="s">
        <v>357</v>
      </c>
      <c r="E78" s="181" t="s">
        <v>358</v>
      </c>
      <c r="F78" s="181"/>
      <c r="G78" s="181" t="s">
        <v>349</v>
      </c>
      <c r="H78" s="189"/>
      <c r="I78" s="105"/>
      <c r="J78" s="60" t="s">
        <v>375</v>
      </c>
      <c r="K78" s="61"/>
      <c r="L78" s="61"/>
      <c r="M78" s="62"/>
      <c r="N78" s="2"/>
      <c r="V78" s="67"/>
    </row>
    <row r="79" spans="1:22" ht="20.5" thickBot="1">
      <c r="A79" s="184"/>
      <c r="B79" s="10" t="s">
        <v>580</v>
      </c>
      <c r="C79" s="10" t="s">
        <v>581</v>
      </c>
      <c r="D79" s="4">
        <v>45879</v>
      </c>
      <c r="E79" s="10"/>
      <c r="F79" s="10" t="s">
        <v>582</v>
      </c>
      <c r="G79" s="190" t="s">
        <v>583</v>
      </c>
      <c r="H79" s="152"/>
      <c r="I79" s="191"/>
      <c r="J79" s="58" t="s">
        <v>407</v>
      </c>
      <c r="K79" s="58"/>
      <c r="L79" s="58" t="s">
        <v>339</v>
      </c>
      <c r="M79" s="110">
        <v>1080</v>
      </c>
      <c r="N79" s="2"/>
      <c r="V79" s="67"/>
    </row>
    <row r="80" spans="1:22" ht="21.5" thickBot="1">
      <c r="A80" s="184"/>
      <c r="B80" s="91" t="s">
        <v>365</v>
      </c>
      <c r="C80" s="91" t="s">
        <v>366</v>
      </c>
      <c r="D80" s="91" t="s">
        <v>367</v>
      </c>
      <c r="E80" s="182" t="s">
        <v>368</v>
      </c>
      <c r="F80" s="182"/>
      <c r="G80" s="186"/>
      <c r="H80" s="187"/>
      <c r="I80" s="188"/>
      <c r="J80" s="15" t="s">
        <v>376</v>
      </c>
      <c r="K80" s="16"/>
      <c r="L80" s="16"/>
      <c r="M80" s="17"/>
      <c r="N80" s="2"/>
      <c r="V80" s="67"/>
    </row>
    <row r="81" spans="1:22" ht="20.5" thickBot="1">
      <c r="A81" s="185"/>
      <c r="B81" s="11" t="s">
        <v>584</v>
      </c>
      <c r="C81" s="11" t="s">
        <v>583</v>
      </c>
      <c r="D81" s="93">
        <v>45883</v>
      </c>
      <c r="E81" s="13" t="s">
        <v>372</v>
      </c>
      <c r="F81" s="14" t="s">
        <v>585</v>
      </c>
      <c r="G81" s="178"/>
      <c r="H81" s="179"/>
      <c r="I81" s="180"/>
      <c r="J81" s="15" t="s">
        <v>377</v>
      </c>
      <c r="K81" s="16"/>
      <c r="L81" s="16"/>
      <c r="M81" s="17"/>
      <c r="N81" s="2"/>
      <c r="V81" s="67"/>
    </row>
    <row r="82" spans="1:22" ht="22" thickTop="1" thickBot="1">
      <c r="A82" s="183">
        <f>A78+1</f>
        <v>17</v>
      </c>
      <c r="B82" s="90" t="s">
        <v>355</v>
      </c>
      <c r="C82" s="90" t="s">
        <v>356</v>
      </c>
      <c r="D82" s="90" t="s">
        <v>357</v>
      </c>
      <c r="E82" s="181" t="s">
        <v>358</v>
      </c>
      <c r="F82" s="181"/>
      <c r="G82" s="181" t="s">
        <v>349</v>
      </c>
      <c r="H82" s="189"/>
      <c r="I82" s="105"/>
      <c r="J82" s="60" t="s">
        <v>375</v>
      </c>
      <c r="K82" s="61"/>
      <c r="L82" s="61"/>
      <c r="M82" s="62"/>
      <c r="N82" s="2"/>
      <c r="V82" s="67"/>
    </row>
    <row r="83" spans="1:22" ht="20.5" thickBot="1">
      <c r="A83" s="184"/>
      <c r="B83" s="10" t="s">
        <v>586</v>
      </c>
      <c r="C83" s="10" t="s">
        <v>587</v>
      </c>
      <c r="D83" s="4">
        <v>45868</v>
      </c>
      <c r="E83" s="10"/>
      <c r="F83" s="10" t="s">
        <v>588</v>
      </c>
      <c r="G83" s="190" t="s">
        <v>589</v>
      </c>
      <c r="H83" s="152"/>
      <c r="I83" s="191"/>
      <c r="J83" s="58" t="s">
        <v>394</v>
      </c>
      <c r="K83" s="58"/>
      <c r="L83" s="58" t="s">
        <v>339</v>
      </c>
      <c r="M83" s="110">
        <v>666</v>
      </c>
      <c r="N83" s="2"/>
      <c r="V83" s="67"/>
    </row>
    <row r="84" spans="1:22" ht="21.5" thickBot="1">
      <c r="A84" s="184"/>
      <c r="B84" s="91" t="s">
        <v>365</v>
      </c>
      <c r="C84" s="91" t="s">
        <v>366</v>
      </c>
      <c r="D84" s="91" t="s">
        <v>367</v>
      </c>
      <c r="E84" s="182" t="s">
        <v>368</v>
      </c>
      <c r="F84" s="182"/>
      <c r="G84" s="186"/>
      <c r="H84" s="187"/>
      <c r="I84" s="188"/>
      <c r="J84" s="15" t="s">
        <v>374</v>
      </c>
      <c r="K84" s="16"/>
      <c r="L84" s="16" t="s">
        <v>339</v>
      </c>
      <c r="M84" s="96">
        <v>345</v>
      </c>
      <c r="N84" s="2"/>
      <c r="V84" s="67"/>
    </row>
    <row r="85" spans="1:22" ht="20.5" thickBot="1">
      <c r="A85" s="185"/>
      <c r="B85" s="11" t="s">
        <v>590</v>
      </c>
      <c r="C85" s="11" t="s">
        <v>591</v>
      </c>
      <c r="D85" s="93">
        <v>45871</v>
      </c>
      <c r="E85" s="13" t="s">
        <v>372</v>
      </c>
      <c r="F85" s="14" t="s">
        <v>592</v>
      </c>
      <c r="G85" s="178"/>
      <c r="H85" s="179"/>
      <c r="I85" s="180"/>
      <c r="J85" s="15" t="s">
        <v>377</v>
      </c>
      <c r="K85" s="16"/>
      <c r="L85" s="16"/>
      <c r="M85" s="17"/>
      <c r="N85" s="2"/>
      <c r="V85" s="67"/>
    </row>
    <row r="86" spans="1:22" ht="22" thickTop="1" thickBot="1">
      <c r="A86" s="183">
        <f>A82+1</f>
        <v>18</v>
      </c>
      <c r="B86" s="90" t="s">
        <v>355</v>
      </c>
      <c r="C86" s="90" t="s">
        <v>356</v>
      </c>
      <c r="D86" s="90" t="s">
        <v>357</v>
      </c>
      <c r="E86" s="181" t="s">
        <v>358</v>
      </c>
      <c r="F86" s="181"/>
      <c r="G86" s="181" t="s">
        <v>349</v>
      </c>
      <c r="H86" s="189"/>
      <c r="I86" s="105"/>
      <c r="J86" s="60" t="s">
        <v>375</v>
      </c>
      <c r="K86" s="61"/>
      <c r="L86" s="61"/>
      <c r="M86" s="62"/>
      <c r="N86" s="2"/>
      <c r="V86" s="67"/>
    </row>
    <row r="87" spans="1:22" ht="20.5" thickBot="1">
      <c r="A87" s="184"/>
      <c r="B87" s="10" t="s">
        <v>593</v>
      </c>
      <c r="C87" s="10" t="s">
        <v>594</v>
      </c>
      <c r="D87" s="4">
        <v>45873</v>
      </c>
      <c r="E87" s="10"/>
      <c r="F87" s="10" t="s">
        <v>595</v>
      </c>
      <c r="G87" s="190" t="s">
        <v>543</v>
      </c>
      <c r="H87" s="152"/>
      <c r="I87" s="191"/>
      <c r="J87" s="58" t="s">
        <v>369</v>
      </c>
      <c r="K87" s="58"/>
      <c r="L87" s="58" t="s">
        <v>339</v>
      </c>
      <c r="M87" s="110">
        <v>2000</v>
      </c>
      <c r="N87" s="2"/>
      <c r="V87" s="67"/>
    </row>
    <row r="88" spans="1:22" ht="21.5" thickBot="1">
      <c r="A88" s="184"/>
      <c r="B88" s="91" t="s">
        <v>365</v>
      </c>
      <c r="C88" s="91" t="s">
        <v>366</v>
      </c>
      <c r="D88" s="91" t="s">
        <v>367</v>
      </c>
      <c r="E88" s="182" t="s">
        <v>368</v>
      </c>
      <c r="F88" s="182"/>
      <c r="G88" s="186"/>
      <c r="H88" s="187"/>
      <c r="I88" s="188"/>
      <c r="J88" s="15" t="s">
        <v>392</v>
      </c>
      <c r="K88" s="16"/>
      <c r="L88" s="16" t="s">
        <v>339</v>
      </c>
      <c r="M88" s="96">
        <v>100</v>
      </c>
      <c r="N88" s="2"/>
      <c r="V88" s="67"/>
    </row>
    <row r="89" spans="1:22" ht="20.5" thickBot="1">
      <c r="A89" s="185"/>
      <c r="B89" s="11" t="s">
        <v>596</v>
      </c>
      <c r="C89" s="11" t="s">
        <v>543</v>
      </c>
      <c r="D89" s="93">
        <v>45876</v>
      </c>
      <c r="E89" s="13"/>
      <c r="F89" s="14" t="s">
        <v>597</v>
      </c>
      <c r="G89" s="178"/>
      <c r="H89" s="179"/>
      <c r="I89" s="180"/>
      <c r="J89" s="15" t="s">
        <v>394</v>
      </c>
      <c r="K89" s="16"/>
      <c r="L89" s="16" t="s">
        <v>339</v>
      </c>
      <c r="M89" s="96">
        <v>703</v>
      </c>
      <c r="N89" s="2"/>
      <c r="V89" s="67"/>
    </row>
    <row r="90" spans="1:22" ht="22" thickTop="1" thickBot="1">
      <c r="A90" s="183">
        <f>A86+1</f>
        <v>19</v>
      </c>
      <c r="B90" s="90" t="s">
        <v>355</v>
      </c>
      <c r="C90" s="90" t="s">
        <v>356</v>
      </c>
      <c r="D90" s="90" t="s">
        <v>357</v>
      </c>
      <c r="E90" s="181" t="s">
        <v>358</v>
      </c>
      <c r="F90" s="181"/>
      <c r="G90" s="181" t="s">
        <v>349</v>
      </c>
      <c r="H90" s="189"/>
      <c r="I90" s="105"/>
      <c r="J90" s="60" t="s">
        <v>375</v>
      </c>
      <c r="K90" s="61"/>
      <c r="L90" s="61"/>
      <c r="M90" s="62"/>
      <c r="N90" s="2"/>
      <c r="V90" s="67"/>
    </row>
    <row r="91" spans="1:22" ht="13" thickBot="1">
      <c r="A91" s="184"/>
      <c r="B91" s="10" t="s">
        <v>571</v>
      </c>
      <c r="C91" s="10"/>
      <c r="D91" s="4"/>
      <c r="E91" s="10"/>
      <c r="F91" s="10"/>
      <c r="G91" s="190" t="s">
        <v>543</v>
      </c>
      <c r="H91" s="152"/>
      <c r="I91" s="191"/>
      <c r="J91" s="58" t="s">
        <v>374</v>
      </c>
      <c r="K91" s="58"/>
      <c r="L91" s="58" t="s">
        <v>339</v>
      </c>
      <c r="M91" s="95">
        <v>475.5</v>
      </c>
      <c r="N91" s="2"/>
      <c r="V91" s="67"/>
    </row>
    <row r="92" spans="1:22" ht="21.5" thickBot="1">
      <c r="A92" s="184"/>
      <c r="B92" s="91" t="s">
        <v>365</v>
      </c>
      <c r="C92" s="91" t="s">
        <v>366</v>
      </c>
      <c r="D92" s="91" t="s">
        <v>367</v>
      </c>
      <c r="E92" s="182" t="s">
        <v>368</v>
      </c>
      <c r="F92" s="182"/>
      <c r="G92" s="186"/>
      <c r="H92" s="187"/>
      <c r="I92" s="188"/>
      <c r="J92" s="15" t="s">
        <v>376</v>
      </c>
      <c r="K92" s="16"/>
      <c r="L92" s="16"/>
      <c r="M92" s="17"/>
      <c r="N92" s="2"/>
      <c r="V92" s="67"/>
    </row>
    <row r="93" spans="1:22" ht="13" thickBot="1">
      <c r="A93" s="185"/>
      <c r="B93" s="11"/>
      <c r="C93" s="11"/>
      <c r="D93" s="12"/>
      <c r="E93" s="13" t="s">
        <v>372</v>
      </c>
      <c r="F93" s="14"/>
      <c r="G93" s="178"/>
      <c r="H93" s="179"/>
      <c r="I93" s="180"/>
      <c r="J93" s="15" t="s">
        <v>377</v>
      </c>
      <c r="K93" s="16"/>
      <c r="L93" s="16"/>
      <c r="M93" s="17"/>
      <c r="N93" s="2"/>
      <c r="V93" s="67"/>
    </row>
    <row r="94" spans="1:22" ht="22" thickTop="1" thickBot="1">
      <c r="A94" s="183">
        <f>A90+1</f>
        <v>20</v>
      </c>
      <c r="B94" s="90" t="s">
        <v>355</v>
      </c>
      <c r="C94" s="90" t="s">
        <v>356</v>
      </c>
      <c r="D94" s="90" t="s">
        <v>357</v>
      </c>
      <c r="E94" s="181" t="s">
        <v>358</v>
      </c>
      <c r="F94" s="181"/>
      <c r="G94" s="181" t="s">
        <v>349</v>
      </c>
      <c r="H94" s="189"/>
      <c r="I94" s="105"/>
      <c r="J94" s="60" t="s">
        <v>375</v>
      </c>
      <c r="K94" s="61"/>
      <c r="L94" s="61"/>
      <c r="M94" s="62"/>
      <c r="N94" s="2"/>
      <c r="V94" s="67"/>
    </row>
    <row r="95" spans="1:22" ht="20.5" thickBot="1">
      <c r="A95" s="184"/>
      <c r="B95" s="10" t="s">
        <v>540</v>
      </c>
      <c r="C95" s="10" t="s">
        <v>594</v>
      </c>
      <c r="D95" s="4">
        <v>45873</v>
      </c>
      <c r="E95" s="10"/>
      <c r="F95" s="10" t="s">
        <v>595</v>
      </c>
      <c r="G95" s="190" t="s">
        <v>543</v>
      </c>
      <c r="H95" s="152"/>
      <c r="I95" s="191"/>
      <c r="J95" s="58" t="s">
        <v>369</v>
      </c>
      <c r="K95" s="58"/>
      <c r="L95" s="58" t="s">
        <v>339</v>
      </c>
      <c r="M95" s="110">
        <v>2000</v>
      </c>
      <c r="N95" s="2"/>
      <c r="V95" s="67"/>
    </row>
    <row r="96" spans="1:22" ht="21.5" thickBot="1">
      <c r="A96" s="184"/>
      <c r="B96" s="91" t="s">
        <v>365</v>
      </c>
      <c r="C96" s="91" t="s">
        <v>366</v>
      </c>
      <c r="D96" s="91" t="s">
        <v>367</v>
      </c>
      <c r="E96" s="182" t="s">
        <v>368</v>
      </c>
      <c r="F96" s="182"/>
      <c r="G96" s="186"/>
      <c r="H96" s="187"/>
      <c r="I96" s="188"/>
      <c r="J96" s="15" t="s">
        <v>392</v>
      </c>
      <c r="K96" s="16"/>
      <c r="L96" s="16" t="s">
        <v>339</v>
      </c>
      <c r="M96" s="96">
        <v>100</v>
      </c>
      <c r="N96" s="2"/>
      <c r="V96" s="67"/>
    </row>
    <row r="97" spans="1:22" ht="20.5" thickBot="1">
      <c r="A97" s="185"/>
      <c r="B97" s="11" t="s">
        <v>544</v>
      </c>
      <c r="C97" s="11" t="s">
        <v>543</v>
      </c>
      <c r="D97" s="93">
        <v>45876</v>
      </c>
      <c r="E97" s="13"/>
      <c r="F97" s="14" t="s">
        <v>598</v>
      </c>
      <c r="G97" s="178"/>
      <c r="H97" s="179"/>
      <c r="I97" s="180"/>
      <c r="J97" s="15" t="s">
        <v>394</v>
      </c>
      <c r="K97" s="16"/>
      <c r="L97" s="16" t="s">
        <v>339</v>
      </c>
      <c r="M97" s="96">
        <v>840</v>
      </c>
      <c r="N97" s="2"/>
      <c r="V97" s="67"/>
    </row>
    <row r="98" spans="1:22" ht="22" thickTop="1" thickBot="1">
      <c r="A98" s="183">
        <f>A94+1</f>
        <v>21</v>
      </c>
      <c r="B98" s="90" t="s">
        <v>355</v>
      </c>
      <c r="C98" s="90" t="s">
        <v>356</v>
      </c>
      <c r="D98" s="90" t="s">
        <v>357</v>
      </c>
      <c r="E98" s="181" t="s">
        <v>358</v>
      </c>
      <c r="F98" s="181"/>
      <c r="G98" s="181" t="s">
        <v>349</v>
      </c>
      <c r="H98" s="189"/>
      <c r="I98" s="105"/>
      <c r="J98" s="60" t="s">
        <v>375</v>
      </c>
      <c r="K98" s="61"/>
      <c r="L98" s="61"/>
      <c r="M98" s="62"/>
      <c r="N98" s="2"/>
      <c r="V98" s="67"/>
    </row>
    <row r="99" spans="1:22" ht="13" thickBot="1">
      <c r="A99" s="184"/>
      <c r="B99" s="10" t="s">
        <v>571</v>
      </c>
      <c r="C99" s="10"/>
      <c r="D99" s="4"/>
      <c r="E99" s="10"/>
      <c r="F99" s="10"/>
      <c r="G99" s="190" t="s">
        <v>543</v>
      </c>
      <c r="H99" s="152"/>
      <c r="I99" s="191"/>
      <c r="J99" s="58" t="s">
        <v>374</v>
      </c>
      <c r="K99" s="58"/>
      <c r="L99" s="58" t="s">
        <v>339</v>
      </c>
      <c r="M99" s="110">
        <v>516</v>
      </c>
      <c r="N99" s="2"/>
      <c r="V99" s="67"/>
    </row>
    <row r="100" spans="1:22" ht="21.5" thickBot="1">
      <c r="A100" s="184"/>
      <c r="B100" s="91" t="s">
        <v>365</v>
      </c>
      <c r="C100" s="91" t="s">
        <v>366</v>
      </c>
      <c r="D100" s="91" t="s">
        <v>367</v>
      </c>
      <c r="E100" s="182" t="s">
        <v>368</v>
      </c>
      <c r="F100" s="182"/>
      <c r="G100" s="186"/>
      <c r="H100" s="187"/>
      <c r="I100" s="188"/>
      <c r="J100" s="15" t="s">
        <v>376</v>
      </c>
      <c r="K100" s="16"/>
      <c r="L100" s="16"/>
      <c r="M100" s="17"/>
      <c r="N100" s="2"/>
      <c r="V100" s="67"/>
    </row>
    <row r="101" spans="1:22" ht="13" thickBot="1">
      <c r="A101" s="185"/>
      <c r="B101" s="11"/>
      <c r="C101" s="11"/>
      <c r="D101" s="12"/>
      <c r="E101" s="13" t="s">
        <v>372</v>
      </c>
      <c r="F101" s="14"/>
      <c r="G101" s="178"/>
      <c r="H101" s="179"/>
      <c r="I101" s="180"/>
      <c r="J101" s="15" t="s">
        <v>377</v>
      </c>
      <c r="K101" s="16"/>
      <c r="L101" s="16"/>
      <c r="M101" s="17"/>
      <c r="N101" s="2"/>
      <c r="V101" s="67"/>
    </row>
    <row r="102" spans="1:22" ht="22" thickTop="1" thickBot="1">
      <c r="A102" s="183">
        <f>A98+1</f>
        <v>22</v>
      </c>
      <c r="B102" s="90" t="s">
        <v>355</v>
      </c>
      <c r="C102" s="90" t="s">
        <v>356</v>
      </c>
      <c r="D102" s="90" t="s">
        <v>357</v>
      </c>
      <c r="E102" s="181" t="s">
        <v>358</v>
      </c>
      <c r="F102" s="181"/>
      <c r="G102" s="181" t="s">
        <v>349</v>
      </c>
      <c r="H102" s="189"/>
      <c r="I102" s="105"/>
      <c r="J102" s="60" t="s">
        <v>375</v>
      </c>
      <c r="K102" s="61"/>
      <c r="L102" s="61"/>
      <c r="M102" s="62"/>
      <c r="N102" s="2"/>
      <c r="V102" s="67"/>
    </row>
    <row r="103" spans="1:22" ht="30.5" thickBot="1">
      <c r="A103" s="184"/>
      <c r="B103" s="10" t="s">
        <v>599</v>
      </c>
      <c r="C103" s="10" t="s">
        <v>600</v>
      </c>
      <c r="D103" s="4">
        <v>45782</v>
      </c>
      <c r="E103" s="10"/>
      <c r="F103" s="10" t="s">
        <v>601</v>
      </c>
      <c r="G103" s="190" t="s">
        <v>602</v>
      </c>
      <c r="H103" s="152"/>
      <c r="I103" s="191"/>
      <c r="J103" s="58" t="s">
        <v>369</v>
      </c>
      <c r="K103" s="58"/>
      <c r="L103" s="58" t="s">
        <v>339</v>
      </c>
      <c r="M103" s="110">
        <v>425</v>
      </c>
      <c r="N103" s="2"/>
      <c r="V103" s="67"/>
    </row>
    <row r="104" spans="1:22" ht="21.5" thickBot="1">
      <c r="A104" s="184"/>
      <c r="B104" s="91" t="s">
        <v>365</v>
      </c>
      <c r="C104" s="91" t="s">
        <v>366</v>
      </c>
      <c r="D104" s="91" t="s">
        <v>367</v>
      </c>
      <c r="E104" s="182" t="s">
        <v>368</v>
      </c>
      <c r="F104" s="182"/>
      <c r="G104" s="186"/>
      <c r="H104" s="187"/>
      <c r="I104" s="188"/>
      <c r="J104" s="15" t="s">
        <v>392</v>
      </c>
      <c r="K104" s="16"/>
      <c r="L104" s="16" t="s">
        <v>339</v>
      </c>
      <c r="M104" s="96">
        <v>25</v>
      </c>
      <c r="N104" s="2"/>
      <c r="V104" s="67"/>
    </row>
    <row r="105" spans="1:22" ht="20.5" thickBot="1">
      <c r="A105" s="185"/>
      <c r="B105" s="11" t="s">
        <v>532</v>
      </c>
      <c r="C105" s="11" t="s">
        <v>602</v>
      </c>
      <c r="D105" s="93">
        <v>45786</v>
      </c>
      <c r="E105" s="13" t="s">
        <v>372</v>
      </c>
      <c r="F105" s="14" t="s">
        <v>578</v>
      </c>
      <c r="G105" s="178"/>
      <c r="H105" s="179"/>
      <c r="I105" s="180"/>
      <c r="J105" s="15" t="s">
        <v>394</v>
      </c>
      <c r="K105" s="16"/>
      <c r="L105" s="16" t="s">
        <v>339</v>
      </c>
      <c r="M105" s="96">
        <v>839</v>
      </c>
      <c r="N105" s="2"/>
      <c r="V105" s="67"/>
    </row>
    <row r="106" spans="1:22" ht="22" thickTop="1" thickBot="1">
      <c r="A106" s="183">
        <f>A102+1</f>
        <v>23</v>
      </c>
      <c r="B106" s="90" t="s">
        <v>355</v>
      </c>
      <c r="C106" s="90" t="s">
        <v>356</v>
      </c>
      <c r="D106" s="90" t="s">
        <v>357</v>
      </c>
      <c r="E106" s="181" t="s">
        <v>358</v>
      </c>
      <c r="F106" s="181"/>
      <c r="G106" s="181" t="s">
        <v>349</v>
      </c>
      <c r="H106" s="189"/>
      <c r="I106" s="105"/>
      <c r="J106" s="60" t="s">
        <v>375</v>
      </c>
      <c r="K106" s="61"/>
      <c r="L106" s="61"/>
      <c r="M106" s="62"/>
      <c r="N106" s="2"/>
      <c r="V106" s="67"/>
    </row>
    <row r="107" spans="1:22" ht="13" thickBot="1">
      <c r="A107" s="184"/>
      <c r="B107" s="10" t="s">
        <v>571</v>
      </c>
      <c r="C107" s="10"/>
      <c r="D107" s="4"/>
      <c r="E107" s="10"/>
      <c r="F107" s="10"/>
      <c r="G107" s="190" t="s">
        <v>602</v>
      </c>
      <c r="H107" s="152"/>
      <c r="I107" s="191"/>
      <c r="J107" s="58" t="s">
        <v>374</v>
      </c>
      <c r="K107" s="58"/>
      <c r="L107" s="58" t="s">
        <v>339</v>
      </c>
      <c r="M107" s="110">
        <v>40</v>
      </c>
      <c r="N107" s="2"/>
      <c r="V107" s="67"/>
    </row>
    <row r="108" spans="1:22" ht="21.5" thickBot="1">
      <c r="A108" s="184"/>
      <c r="B108" s="91" t="s">
        <v>365</v>
      </c>
      <c r="C108" s="91" t="s">
        <v>366</v>
      </c>
      <c r="D108" s="91" t="s">
        <v>367</v>
      </c>
      <c r="E108" s="182" t="s">
        <v>368</v>
      </c>
      <c r="F108" s="182"/>
      <c r="G108" s="186"/>
      <c r="H108" s="187"/>
      <c r="I108" s="188"/>
      <c r="J108" s="15" t="s">
        <v>376</v>
      </c>
      <c r="K108" s="16"/>
      <c r="L108" s="16"/>
      <c r="M108" s="17"/>
      <c r="N108" s="2"/>
      <c r="V108" s="67"/>
    </row>
    <row r="109" spans="1:22" ht="13" thickBot="1">
      <c r="A109" s="185"/>
      <c r="B109" s="11"/>
      <c r="C109" s="11"/>
      <c r="D109" s="12"/>
      <c r="E109" s="13" t="s">
        <v>372</v>
      </c>
      <c r="F109" s="14"/>
      <c r="G109" s="178"/>
      <c r="H109" s="179"/>
      <c r="I109" s="180"/>
      <c r="J109" s="15" t="s">
        <v>377</v>
      </c>
      <c r="K109" s="16"/>
      <c r="L109" s="16"/>
      <c r="M109" s="17"/>
      <c r="N109" s="2"/>
      <c r="V109" s="67"/>
    </row>
    <row r="110" spans="1:22" ht="22" thickTop="1" thickBot="1">
      <c r="A110" s="183">
        <f>A106+1</f>
        <v>24</v>
      </c>
      <c r="B110" s="90" t="s">
        <v>355</v>
      </c>
      <c r="C110" s="90" t="s">
        <v>356</v>
      </c>
      <c r="D110" s="90" t="s">
        <v>357</v>
      </c>
      <c r="E110" s="181" t="s">
        <v>358</v>
      </c>
      <c r="F110" s="181"/>
      <c r="G110" s="181" t="s">
        <v>349</v>
      </c>
      <c r="H110" s="189"/>
      <c r="I110" s="105"/>
      <c r="J110" s="60" t="s">
        <v>375</v>
      </c>
      <c r="K110" s="61"/>
      <c r="L110" s="61"/>
      <c r="M110" s="62"/>
      <c r="N110" s="2"/>
      <c r="V110" s="67"/>
    </row>
    <row r="111" spans="1:22" ht="50.5" thickBot="1">
      <c r="A111" s="184"/>
      <c r="B111" s="10" t="s">
        <v>603</v>
      </c>
      <c r="C111" s="10" t="s">
        <v>604</v>
      </c>
      <c r="D111" s="4">
        <v>45853</v>
      </c>
      <c r="E111" s="10"/>
      <c r="F111" s="10" t="s">
        <v>605</v>
      </c>
      <c r="G111" s="190" t="s">
        <v>555</v>
      </c>
      <c r="H111" s="152"/>
      <c r="I111" s="191"/>
      <c r="J111" s="58" t="s">
        <v>369</v>
      </c>
      <c r="K111" s="58"/>
      <c r="L111" s="58" t="s">
        <v>339</v>
      </c>
      <c r="M111" s="110">
        <v>539</v>
      </c>
      <c r="N111" s="2"/>
      <c r="V111" s="67"/>
    </row>
    <row r="112" spans="1:22" ht="21.5" thickBot="1">
      <c r="A112" s="184"/>
      <c r="B112" s="91" t="s">
        <v>365</v>
      </c>
      <c r="C112" s="91" t="s">
        <v>366</v>
      </c>
      <c r="D112" s="91" t="s">
        <v>367</v>
      </c>
      <c r="E112" s="182" t="s">
        <v>368</v>
      </c>
      <c r="F112" s="182"/>
      <c r="G112" s="186"/>
      <c r="H112" s="187"/>
      <c r="I112" s="188"/>
      <c r="J112" s="15" t="s">
        <v>394</v>
      </c>
      <c r="K112" s="16"/>
      <c r="L112" s="16" t="s">
        <v>339</v>
      </c>
      <c r="M112" s="96">
        <v>440</v>
      </c>
      <c r="N112" s="2"/>
      <c r="V112" s="67"/>
    </row>
    <row r="113" spans="1:22" ht="20.5" thickBot="1">
      <c r="A113" s="185"/>
      <c r="B113" s="11" t="s">
        <v>606</v>
      </c>
      <c r="C113" s="11" t="s">
        <v>555</v>
      </c>
      <c r="D113" s="93">
        <v>45855</v>
      </c>
      <c r="E113" s="13" t="s">
        <v>372</v>
      </c>
      <c r="F113" s="14" t="s">
        <v>607</v>
      </c>
      <c r="G113" s="178"/>
      <c r="H113" s="179"/>
      <c r="I113" s="180"/>
      <c r="J113" s="15" t="s">
        <v>374</v>
      </c>
      <c r="K113" s="16"/>
      <c r="L113" s="16" t="s">
        <v>339</v>
      </c>
      <c r="M113" s="96">
        <v>57</v>
      </c>
      <c r="N113" s="2"/>
      <c r="V113" s="67"/>
    </row>
    <row r="114" spans="1:22" ht="22" thickTop="1" thickBot="1">
      <c r="A114" s="183">
        <f>A110+1</f>
        <v>25</v>
      </c>
      <c r="B114" s="90" t="s">
        <v>355</v>
      </c>
      <c r="C114" s="90" t="s">
        <v>356</v>
      </c>
      <c r="D114" s="90" t="s">
        <v>357</v>
      </c>
      <c r="E114" s="181" t="s">
        <v>358</v>
      </c>
      <c r="F114" s="181"/>
      <c r="G114" s="181" t="s">
        <v>349</v>
      </c>
      <c r="H114" s="189"/>
      <c r="I114" s="105"/>
      <c r="J114" s="60" t="s">
        <v>375</v>
      </c>
      <c r="K114" s="61"/>
      <c r="L114" s="61"/>
      <c r="M114" s="62"/>
      <c r="N114" s="2"/>
      <c r="V114" s="67"/>
    </row>
    <row r="115" spans="1:22" ht="40.5" thickBot="1">
      <c r="A115" s="184"/>
      <c r="B115" s="10" t="s">
        <v>608</v>
      </c>
      <c r="C115" s="10" t="s">
        <v>609</v>
      </c>
      <c r="D115" s="4">
        <v>45813</v>
      </c>
      <c r="E115" s="10"/>
      <c r="F115" s="10" t="s">
        <v>610</v>
      </c>
      <c r="G115" s="190" t="s">
        <v>611</v>
      </c>
      <c r="H115" s="152"/>
      <c r="I115" s="191"/>
      <c r="J115" s="58" t="s">
        <v>374</v>
      </c>
      <c r="K115" s="58"/>
      <c r="L115" s="58" t="s">
        <v>339</v>
      </c>
      <c r="M115" s="110">
        <v>75</v>
      </c>
      <c r="N115" s="2"/>
      <c r="V115" s="67"/>
    </row>
    <row r="116" spans="1:22" ht="21.5" thickBot="1">
      <c r="A116" s="184"/>
      <c r="B116" s="91" t="s">
        <v>365</v>
      </c>
      <c r="C116" s="91" t="s">
        <v>366</v>
      </c>
      <c r="D116" s="91" t="s">
        <v>367</v>
      </c>
      <c r="E116" s="182" t="s">
        <v>368</v>
      </c>
      <c r="F116" s="182"/>
      <c r="G116" s="186"/>
      <c r="H116" s="187"/>
      <c r="I116" s="188"/>
      <c r="J116" s="15" t="s">
        <v>407</v>
      </c>
      <c r="K116" s="16"/>
      <c r="L116" s="16" t="s">
        <v>339</v>
      </c>
      <c r="M116" s="96">
        <v>250</v>
      </c>
      <c r="N116" s="2"/>
      <c r="V116" s="67"/>
    </row>
    <row r="117" spans="1:22" ht="20.5" thickBot="1">
      <c r="A117" s="185"/>
      <c r="B117" s="11" t="s">
        <v>489</v>
      </c>
      <c r="C117" s="11" t="s">
        <v>611</v>
      </c>
      <c r="D117" s="93">
        <v>45813</v>
      </c>
      <c r="E117" s="13" t="s">
        <v>372</v>
      </c>
      <c r="F117" s="14" t="s">
        <v>612</v>
      </c>
      <c r="G117" s="178"/>
      <c r="H117" s="179"/>
      <c r="I117" s="180"/>
      <c r="J117" s="15" t="s">
        <v>377</v>
      </c>
      <c r="K117" s="16"/>
      <c r="L117" s="16"/>
      <c r="M117" s="17"/>
      <c r="N117" s="2"/>
      <c r="V117" s="67"/>
    </row>
    <row r="118" spans="1:22" ht="22" thickTop="1" thickBot="1">
      <c r="A118" s="183">
        <f>A114+1</f>
        <v>26</v>
      </c>
      <c r="B118" s="90" t="s">
        <v>355</v>
      </c>
      <c r="C118" s="90" t="s">
        <v>356</v>
      </c>
      <c r="D118" s="90" t="s">
        <v>357</v>
      </c>
      <c r="E118" s="181" t="s">
        <v>358</v>
      </c>
      <c r="F118" s="181"/>
      <c r="G118" s="181" t="s">
        <v>349</v>
      </c>
      <c r="H118" s="189"/>
      <c r="I118" s="105"/>
      <c r="J118" s="60" t="s">
        <v>375</v>
      </c>
      <c r="K118" s="61"/>
      <c r="L118" s="61"/>
      <c r="M118" s="62"/>
      <c r="N118" s="2"/>
      <c r="V118" s="67"/>
    </row>
    <row r="119" spans="1:22" ht="40.5" thickBot="1">
      <c r="A119" s="184"/>
      <c r="B119" s="10" t="s">
        <v>613</v>
      </c>
      <c r="C119" s="10" t="s">
        <v>614</v>
      </c>
      <c r="D119" s="4">
        <v>45789</v>
      </c>
      <c r="E119" s="10"/>
      <c r="F119" s="10" t="s">
        <v>615</v>
      </c>
      <c r="G119" s="190" t="s">
        <v>616</v>
      </c>
      <c r="H119" s="152"/>
      <c r="I119" s="191"/>
      <c r="J119" s="58" t="s">
        <v>392</v>
      </c>
      <c r="K119" s="58"/>
      <c r="L119" s="58" t="s">
        <v>339</v>
      </c>
      <c r="M119" s="110">
        <v>251</v>
      </c>
      <c r="N119" s="2"/>
      <c r="V119" s="67"/>
    </row>
    <row r="120" spans="1:22" ht="21.5" thickBot="1">
      <c r="A120" s="184"/>
      <c r="B120" s="91" t="s">
        <v>365</v>
      </c>
      <c r="C120" s="91" t="s">
        <v>366</v>
      </c>
      <c r="D120" s="91" t="s">
        <v>367</v>
      </c>
      <c r="E120" s="182" t="s">
        <v>368</v>
      </c>
      <c r="F120" s="182"/>
      <c r="G120" s="186"/>
      <c r="H120" s="187"/>
      <c r="I120" s="188"/>
      <c r="J120" s="15" t="s">
        <v>394</v>
      </c>
      <c r="K120" s="16"/>
      <c r="L120" s="16" t="s">
        <v>339</v>
      </c>
      <c r="M120" s="96">
        <v>428</v>
      </c>
      <c r="N120" s="2"/>
      <c r="V120" s="67"/>
    </row>
    <row r="121" spans="1:22" ht="30.5" thickBot="1">
      <c r="A121" s="185"/>
      <c r="B121" s="11" t="s">
        <v>617</v>
      </c>
      <c r="C121" s="11" t="s">
        <v>618</v>
      </c>
      <c r="D121" s="93">
        <v>45793</v>
      </c>
      <c r="E121" s="13" t="s">
        <v>372</v>
      </c>
      <c r="F121" s="14" t="s">
        <v>619</v>
      </c>
      <c r="G121" s="178"/>
      <c r="H121" s="179"/>
      <c r="I121" s="180"/>
      <c r="J121" s="15" t="s">
        <v>374</v>
      </c>
      <c r="K121" s="16"/>
      <c r="L121" s="16" t="s">
        <v>339</v>
      </c>
      <c r="M121" s="96">
        <v>252</v>
      </c>
      <c r="N121" s="2"/>
      <c r="V121" s="67"/>
    </row>
    <row r="122" spans="1:22" ht="22" thickTop="1" thickBot="1">
      <c r="A122" s="183">
        <f>A118+1</f>
        <v>27</v>
      </c>
      <c r="B122" s="90" t="s">
        <v>355</v>
      </c>
      <c r="C122" s="90" t="s">
        <v>356</v>
      </c>
      <c r="D122" s="90" t="s">
        <v>357</v>
      </c>
      <c r="E122" s="181" t="s">
        <v>358</v>
      </c>
      <c r="F122" s="181"/>
      <c r="G122" s="181" t="s">
        <v>349</v>
      </c>
      <c r="H122" s="189"/>
      <c r="I122" s="105"/>
      <c r="J122" s="60" t="s">
        <v>375</v>
      </c>
      <c r="K122" s="61"/>
      <c r="L122" s="61"/>
      <c r="M122" s="62"/>
      <c r="N122" s="2"/>
      <c r="V122" s="67"/>
    </row>
    <row r="123" spans="1:22" ht="40.5" thickBot="1">
      <c r="A123" s="184"/>
      <c r="B123" s="10" t="s">
        <v>620</v>
      </c>
      <c r="C123" s="10" t="s">
        <v>609</v>
      </c>
      <c r="D123" s="4">
        <v>45813</v>
      </c>
      <c r="E123" s="10"/>
      <c r="F123" s="10" t="s">
        <v>610</v>
      </c>
      <c r="G123" s="190" t="s">
        <v>611</v>
      </c>
      <c r="H123" s="152"/>
      <c r="I123" s="191"/>
      <c r="J123" s="58" t="s">
        <v>374</v>
      </c>
      <c r="K123" s="58"/>
      <c r="L123" s="58" t="s">
        <v>339</v>
      </c>
      <c r="M123" s="110">
        <v>75</v>
      </c>
      <c r="N123" s="2"/>
      <c r="V123" s="67"/>
    </row>
    <row r="124" spans="1:22" ht="21.5" thickBot="1">
      <c r="A124" s="184"/>
      <c r="B124" s="91" t="s">
        <v>365</v>
      </c>
      <c r="C124" s="91" t="s">
        <v>366</v>
      </c>
      <c r="D124" s="91" t="s">
        <v>367</v>
      </c>
      <c r="E124" s="182" t="s">
        <v>368</v>
      </c>
      <c r="F124" s="182"/>
      <c r="G124" s="186"/>
      <c r="H124" s="187"/>
      <c r="I124" s="188"/>
      <c r="J124" s="15" t="s">
        <v>407</v>
      </c>
      <c r="K124" s="16"/>
      <c r="L124" s="16" t="s">
        <v>339</v>
      </c>
      <c r="M124" s="96">
        <v>250</v>
      </c>
      <c r="N124" s="2"/>
      <c r="V124" s="67"/>
    </row>
    <row r="125" spans="1:22" ht="20.5" thickBot="1">
      <c r="A125" s="185"/>
      <c r="B125" s="11" t="s">
        <v>621</v>
      </c>
      <c r="C125" s="11" t="s">
        <v>611</v>
      </c>
      <c r="D125" s="93">
        <v>45813</v>
      </c>
      <c r="E125" s="13" t="s">
        <v>372</v>
      </c>
      <c r="F125" s="14" t="s">
        <v>622</v>
      </c>
      <c r="G125" s="178"/>
      <c r="H125" s="179"/>
      <c r="I125" s="180"/>
      <c r="J125" s="15" t="s">
        <v>377</v>
      </c>
      <c r="K125" s="16"/>
      <c r="L125" s="16"/>
      <c r="M125" s="17"/>
      <c r="N125" s="2"/>
      <c r="V125" s="67"/>
    </row>
    <row r="126" spans="1:22" ht="22" thickTop="1" thickBot="1">
      <c r="A126" s="183">
        <f>A122+1</f>
        <v>28</v>
      </c>
      <c r="B126" s="90" t="s">
        <v>355</v>
      </c>
      <c r="C126" s="90" t="s">
        <v>356</v>
      </c>
      <c r="D126" s="90" t="s">
        <v>357</v>
      </c>
      <c r="E126" s="181" t="s">
        <v>358</v>
      </c>
      <c r="F126" s="181"/>
      <c r="G126" s="181" t="s">
        <v>349</v>
      </c>
      <c r="H126" s="189"/>
      <c r="I126" s="105"/>
      <c r="J126" s="60" t="s">
        <v>375</v>
      </c>
      <c r="K126" s="61"/>
      <c r="L126" s="61"/>
      <c r="M126" s="62"/>
      <c r="N126" s="2"/>
      <c r="V126" s="67"/>
    </row>
    <row r="127" spans="1:22" ht="13" thickBot="1">
      <c r="A127" s="184"/>
      <c r="B127" s="10"/>
      <c r="C127" s="10"/>
      <c r="D127" s="4"/>
      <c r="E127" s="10"/>
      <c r="F127" s="10"/>
      <c r="G127" s="190"/>
      <c r="H127" s="152"/>
      <c r="I127" s="191"/>
      <c r="J127" s="58" t="s">
        <v>375</v>
      </c>
      <c r="K127" s="58"/>
      <c r="L127" s="58"/>
      <c r="M127" s="59"/>
      <c r="N127" s="2"/>
      <c r="V127" s="67"/>
    </row>
    <row r="128" spans="1:22" ht="21.5" thickBot="1">
      <c r="A128" s="184"/>
      <c r="B128" s="91" t="s">
        <v>365</v>
      </c>
      <c r="C128" s="91" t="s">
        <v>366</v>
      </c>
      <c r="D128" s="91" t="s">
        <v>367</v>
      </c>
      <c r="E128" s="182" t="s">
        <v>368</v>
      </c>
      <c r="F128" s="182"/>
      <c r="G128" s="186"/>
      <c r="H128" s="187"/>
      <c r="I128" s="188"/>
      <c r="J128" s="15" t="s">
        <v>376</v>
      </c>
      <c r="K128" s="16"/>
      <c r="L128" s="16"/>
      <c r="M128" s="17"/>
      <c r="N128" s="2"/>
      <c r="V128" s="67"/>
    </row>
    <row r="129" spans="1:22" ht="13" thickBot="1">
      <c r="A129" s="185"/>
      <c r="B129" s="11"/>
      <c r="C129" s="11"/>
      <c r="D129" s="12"/>
      <c r="E129" s="13" t="s">
        <v>372</v>
      </c>
      <c r="F129" s="14"/>
      <c r="G129" s="178"/>
      <c r="H129" s="179"/>
      <c r="I129" s="180"/>
      <c r="J129" s="15" t="s">
        <v>377</v>
      </c>
      <c r="K129" s="16"/>
      <c r="L129" s="16"/>
      <c r="M129" s="17"/>
      <c r="N129" s="2"/>
      <c r="V129" s="67"/>
    </row>
    <row r="130" spans="1:22" ht="22" thickTop="1" thickBot="1">
      <c r="A130" s="183">
        <f>A126+1</f>
        <v>29</v>
      </c>
      <c r="B130" s="90" t="s">
        <v>355</v>
      </c>
      <c r="C130" s="90" t="s">
        <v>356</v>
      </c>
      <c r="D130" s="90" t="s">
        <v>357</v>
      </c>
      <c r="E130" s="181" t="s">
        <v>358</v>
      </c>
      <c r="F130" s="181"/>
      <c r="G130" s="181" t="s">
        <v>349</v>
      </c>
      <c r="H130" s="189"/>
      <c r="I130" s="105"/>
      <c r="J130" s="60" t="s">
        <v>375</v>
      </c>
      <c r="K130" s="61"/>
      <c r="L130" s="61"/>
      <c r="M130" s="62"/>
      <c r="N130" s="2"/>
      <c r="V130" s="67"/>
    </row>
    <row r="131" spans="1:22" ht="13" thickBot="1">
      <c r="A131" s="184"/>
      <c r="B131" s="10"/>
      <c r="C131" s="10"/>
      <c r="D131" s="4"/>
      <c r="E131" s="10"/>
      <c r="F131" s="10"/>
      <c r="G131" s="190"/>
      <c r="H131" s="152"/>
      <c r="I131" s="191"/>
      <c r="J131" s="58" t="s">
        <v>375</v>
      </c>
      <c r="K131" s="58"/>
      <c r="L131" s="58"/>
      <c r="M131" s="59"/>
      <c r="N131" s="2"/>
      <c r="V131" s="67"/>
    </row>
    <row r="132" spans="1:22" ht="21.5" thickBot="1">
      <c r="A132" s="184"/>
      <c r="B132" s="91" t="s">
        <v>365</v>
      </c>
      <c r="C132" s="91" t="s">
        <v>366</v>
      </c>
      <c r="D132" s="91" t="s">
        <v>367</v>
      </c>
      <c r="E132" s="182" t="s">
        <v>368</v>
      </c>
      <c r="F132" s="182"/>
      <c r="G132" s="186"/>
      <c r="H132" s="187"/>
      <c r="I132" s="188"/>
      <c r="J132" s="15" t="s">
        <v>376</v>
      </c>
      <c r="K132" s="16"/>
      <c r="L132" s="16"/>
      <c r="M132" s="17"/>
      <c r="N132" s="2"/>
      <c r="V132" s="67"/>
    </row>
    <row r="133" spans="1:22" ht="13" thickBot="1">
      <c r="A133" s="185"/>
      <c r="B133" s="11"/>
      <c r="C133" s="11"/>
      <c r="D133" s="12"/>
      <c r="E133" s="13" t="s">
        <v>372</v>
      </c>
      <c r="F133" s="14"/>
      <c r="G133" s="178"/>
      <c r="H133" s="179"/>
      <c r="I133" s="180"/>
      <c r="J133" s="15" t="s">
        <v>377</v>
      </c>
      <c r="K133" s="16"/>
      <c r="L133" s="16"/>
      <c r="M133" s="17"/>
      <c r="N133" s="2"/>
      <c r="V133" s="67"/>
    </row>
    <row r="134" spans="1:22" ht="22" thickTop="1" thickBot="1">
      <c r="A134" s="183">
        <f>A130+1</f>
        <v>30</v>
      </c>
      <c r="B134" s="90" t="s">
        <v>355</v>
      </c>
      <c r="C134" s="90" t="s">
        <v>356</v>
      </c>
      <c r="D134" s="90" t="s">
        <v>357</v>
      </c>
      <c r="E134" s="181" t="s">
        <v>358</v>
      </c>
      <c r="F134" s="181"/>
      <c r="G134" s="181" t="s">
        <v>349</v>
      </c>
      <c r="H134" s="189"/>
      <c r="I134" s="105"/>
      <c r="J134" s="60" t="s">
        <v>375</v>
      </c>
      <c r="K134" s="61"/>
      <c r="L134" s="61"/>
      <c r="M134" s="62"/>
      <c r="N134" s="2"/>
      <c r="V134" s="67"/>
    </row>
    <row r="135" spans="1:22" ht="13" thickBot="1">
      <c r="A135" s="184"/>
      <c r="B135" s="10"/>
      <c r="C135" s="10"/>
      <c r="D135" s="4"/>
      <c r="E135" s="10"/>
      <c r="F135" s="10"/>
      <c r="G135" s="190"/>
      <c r="H135" s="152"/>
      <c r="I135" s="191"/>
      <c r="J135" s="58" t="s">
        <v>375</v>
      </c>
      <c r="K135" s="58"/>
      <c r="L135" s="58"/>
      <c r="M135" s="59"/>
      <c r="N135" s="2"/>
      <c r="V135" s="67"/>
    </row>
    <row r="136" spans="1:22" ht="21.5" thickBot="1">
      <c r="A136" s="184"/>
      <c r="B136" s="91" t="s">
        <v>365</v>
      </c>
      <c r="C136" s="91" t="s">
        <v>366</v>
      </c>
      <c r="D136" s="91" t="s">
        <v>367</v>
      </c>
      <c r="E136" s="182" t="s">
        <v>368</v>
      </c>
      <c r="F136" s="182"/>
      <c r="G136" s="186"/>
      <c r="H136" s="187"/>
      <c r="I136" s="188"/>
      <c r="J136" s="15" t="s">
        <v>376</v>
      </c>
      <c r="K136" s="16"/>
      <c r="L136" s="16"/>
      <c r="M136" s="17"/>
      <c r="N136" s="2"/>
      <c r="V136" s="67"/>
    </row>
    <row r="137" spans="1:22" ht="13" thickBot="1">
      <c r="A137" s="185"/>
      <c r="B137" s="11"/>
      <c r="C137" s="11"/>
      <c r="D137" s="12"/>
      <c r="E137" s="13" t="s">
        <v>372</v>
      </c>
      <c r="F137" s="14"/>
      <c r="G137" s="178"/>
      <c r="H137" s="179"/>
      <c r="I137" s="180"/>
      <c r="J137" s="15" t="s">
        <v>377</v>
      </c>
      <c r="K137" s="16"/>
      <c r="L137" s="16"/>
      <c r="M137" s="17"/>
      <c r="N137" s="2"/>
      <c r="V137" s="67"/>
    </row>
    <row r="138" spans="1:22" ht="22" thickTop="1" thickBot="1">
      <c r="A138" s="183">
        <f>A134+1</f>
        <v>31</v>
      </c>
      <c r="B138" s="90" t="s">
        <v>355</v>
      </c>
      <c r="C138" s="90" t="s">
        <v>356</v>
      </c>
      <c r="D138" s="90" t="s">
        <v>357</v>
      </c>
      <c r="E138" s="181" t="s">
        <v>358</v>
      </c>
      <c r="F138" s="181"/>
      <c r="G138" s="181" t="s">
        <v>349</v>
      </c>
      <c r="H138" s="189"/>
      <c r="I138" s="105"/>
      <c r="J138" s="60" t="s">
        <v>375</v>
      </c>
      <c r="K138" s="61"/>
      <c r="L138" s="61"/>
      <c r="M138" s="62"/>
      <c r="N138" s="2"/>
      <c r="V138" s="67"/>
    </row>
    <row r="139" spans="1:22" ht="13" thickBot="1">
      <c r="A139" s="184"/>
      <c r="B139" s="10"/>
      <c r="C139" s="10"/>
      <c r="D139" s="4"/>
      <c r="E139" s="10"/>
      <c r="F139" s="10"/>
      <c r="G139" s="190"/>
      <c r="H139" s="152"/>
      <c r="I139" s="191"/>
      <c r="J139" s="58" t="s">
        <v>375</v>
      </c>
      <c r="K139" s="58"/>
      <c r="L139" s="58"/>
      <c r="M139" s="59"/>
      <c r="N139" s="2"/>
      <c r="V139" s="67"/>
    </row>
    <row r="140" spans="1:22" ht="21.5" thickBot="1">
      <c r="A140" s="184"/>
      <c r="B140" s="91" t="s">
        <v>365</v>
      </c>
      <c r="C140" s="91" t="s">
        <v>366</v>
      </c>
      <c r="D140" s="91" t="s">
        <v>367</v>
      </c>
      <c r="E140" s="182" t="s">
        <v>368</v>
      </c>
      <c r="F140" s="182"/>
      <c r="G140" s="186"/>
      <c r="H140" s="187"/>
      <c r="I140" s="188"/>
      <c r="J140" s="15" t="s">
        <v>376</v>
      </c>
      <c r="K140" s="16"/>
      <c r="L140" s="16"/>
      <c r="M140" s="17"/>
      <c r="N140" s="2"/>
      <c r="V140" s="67"/>
    </row>
    <row r="141" spans="1:22" ht="13" thickBot="1">
      <c r="A141" s="185"/>
      <c r="B141" s="11"/>
      <c r="C141" s="11"/>
      <c r="D141" s="12"/>
      <c r="E141" s="13" t="s">
        <v>372</v>
      </c>
      <c r="F141" s="14"/>
      <c r="G141" s="178"/>
      <c r="H141" s="179"/>
      <c r="I141" s="180"/>
      <c r="J141" s="15" t="s">
        <v>377</v>
      </c>
      <c r="K141" s="16"/>
      <c r="L141" s="16"/>
      <c r="M141" s="17"/>
      <c r="N141" s="2"/>
      <c r="V141" s="67"/>
    </row>
    <row r="142" spans="1:22" ht="22" thickTop="1" thickBot="1">
      <c r="A142" s="183">
        <f>A138+1</f>
        <v>32</v>
      </c>
      <c r="B142" s="90" t="s">
        <v>355</v>
      </c>
      <c r="C142" s="90" t="s">
        <v>356</v>
      </c>
      <c r="D142" s="90" t="s">
        <v>357</v>
      </c>
      <c r="E142" s="181" t="s">
        <v>358</v>
      </c>
      <c r="F142" s="181"/>
      <c r="G142" s="181" t="s">
        <v>349</v>
      </c>
      <c r="H142" s="189"/>
      <c r="I142" s="105"/>
      <c r="J142" s="60" t="s">
        <v>375</v>
      </c>
      <c r="K142" s="61"/>
      <c r="L142" s="61"/>
      <c r="M142" s="62"/>
      <c r="N142" s="2"/>
      <c r="V142" s="67"/>
    </row>
    <row r="143" spans="1:22" ht="13" thickBot="1">
      <c r="A143" s="184"/>
      <c r="B143" s="10"/>
      <c r="C143" s="10"/>
      <c r="D143" s="4"/>
      <c r="E143" s="10"/>
      <c r="F143" s="10"/>
      <c r="G143" s="190"/>
      <c r="H143" s="152"/>
      <c r="I143" s="191"/>
      <c r="J143" s="58" t="s">
        <v>375</v>
      </c>
      <c r="K143" s="58"/>
      <c r="L143" s="58"/>
      <c r="M143" s="59"/>
      <c r="N143" s="2"/>
      <c r="V143" s="67"/>
    </row>
    <row r="144" spans="1:22" ht="21.5" thickBot="1">
      <c r="A144" s="184"/>
      <c r="B144" s="91" t="s">
        <v>365</v>
      </c>
      <c r="C144" s="91" t="s">
        <v>366</v>
      </c>
      <c r="D144" s="91" t="s">
        <v>367</v>
      </c>
      <c r="E144" s="182" t="s">
        <v>368</v>
      </c>
      <c r="F144" s="182"/>
      <c r="G144" s="186"/>
      <c r="H144" s="187"/>
      <c r="I144" s="188"/>
      <c r="J144" s="15" t="s">
        <v>376</v>
      </c>
      <c r="K144" s="16"/>
      <c r="L144" s="16"/>
      <c r="M144" s="17"/>
      <c r="N144" s="2"/>
      <c r="V144" s="67"/>
    </row>
    <row r="145" spans="1:22" ht="13" thickBot="1">
      <c r="A145" s="185"/>
      <c r="B145" s="11"/>
      <c r="C145" s="11"/>
      <c r="D145" s="12"/>
      <c r="E145" s="13" t="s">
        <v>372</v>
      </c>
      <c r="F145" s="14"/>
      <c r="G145" s="178"/>
      <c r="H145" s="179"/>
      <c r="I145" s="180"/>
      <c r="J145" s="15" t="s">
        <v>377</v>
      </c>
      <c r="K145" s="16"/>
      <c r="L145" s="16"/>
      <c r="M145" s="17"/>
      <c r="N145" s="2"/>
      <c r="V145" s="67"/>
    </row>
    <row r="146" spans="1:22" ht="22" thickTop="1" thickBot="1">
      <c r="A146" s="183">
        <f>A142+1</f>
        <v>33</v>
      </c>
      <c r="B146" s="90" t="s">
        <v>355</v>
      </c>
      <c r="C146" s="90" t="s">
        <v>356</v>
      </c>
      <c r="D146" s="90" t="s">
        <v>357</v>
      </c>
      <c r="E146" s="181" t="s">
        <v>358</v>
      </c>
      <c r="F146" s="181"/>
      <c r="G146" s="181" t="s">
        <v>349</v>
      </c>
      <c r="H146" s="189"/>
      <c r="I146" s="105"/>
      <c r="J146" s="60" t="s">
        <v>375</v>
      </c>
      <c r="K146" s="61"/>
      <c r="L146" s="61"/>
      <c r="M146" s="62"/>
      <c r="N146" s="2"/>
      <c r="V146" s="67"/>
    </row>
    <row r="147" spans="1:22" ht="13" thickBot="1">
      <c r="A147" s="184"/>
      <c r="B147" s="10"/>
      <c r="C147" s="10"/>
      <c r="D147" s="4"/>
      <c r="E147" s="10"/>
      <c r="F147" s="10"/>
      <c r="G147" s="190"/>
      <c r="H147" s="152"/>
      <c r="I147" s="191"/>
      <c r="J147" s="58" t="s">
        <v>375</v>
      </c>
      <c r="K147" s="58"/>
      <c r="L147" s="58"/>
      <c r="M147" s="59"/>
      <c r="N147" s="2"/>
      <c r="V147" s="67"/>
    </row>
    <row r="148" spans="1:22" ht="21.5" thickBot="1">
      <c r="A148" s="184"/>
      <c r="B148" s="91" t="s">
        <v>365</v>
      </c>
      <c r="C148" s="91" t="s">
        <v>366</v>
      </c>
      <c r="D148" s="91" t="s">
        <v>367</v>
      </c>
      <c r="E148" s="182" t="s">
        <v>368</v>
      </c>
      <c r="F148" s="182"/>
      <c r="G148" s="186"/>
      <c r="H148" s="187"/>
      <c r="I148" s="188"/>
      <c r="J148" s="15" t="s">
        <v>376</v>
      </c>
      <c r="K148" s="16"/>
      <c r="L148" s="16"/>
      <c r="M148" s="17"/>
      <c r="N148" s="2"/>
      <c r="V148" s="67"/>
    </row>
    <row r="149" spans="1:22" ht="13" thickBot="1">
      <c r="A149" s="185"/>
      <c r="B149" s="11"/>
      <c r="C149" s="11"/>
      <c r="D149" s="12"/>
      <c r="E149" s="13" t="s">
        <v>372</v>
      </c>
      <c r="F149" s="14"/>
      <c r="G149" s="178"/>
      <c r="H149" s="179"/>
      <c r="I149" s="180"/>
      <c r="J149" s="15" t="s">
        <v>377</v>
      </c>
      <c r="K149" s="16"/>
      <c r="L149" s="16"/>
      <c r="M149" s="17"/>
      <c r="N149" s="2"/>
      <c r="V149" s="67"/>
    </row>
    <row r="150" spans="1:22" ht="22" thickTop="1" thickBot="1">
      <c r="A150" s="183">
        <f>A146+1</f>
        <v>34</v>
      </c>
      <c r="B150" s="90" t="s">
        <v>355</v>
      </c>
      <c r="C150" s="90" t="s">
        <v>356</v>
      </c>
      <c r="D150" s="90" t="s">
        <v>357</v>
      </c>
      <c r="E150" s="181" t="s">
        <v>358</v>
      </c>
      <c r="F150" s="181"/>
      <c r="G150" s="181" t="s">
        <v>349</v>
      </c>
      <c r="H150" s="189"/>
      <c r="I150" s="105"/>
      <c r="J150" s="60" t="s">
        <v>375</v>
      </c>
      <c r="K150" s="61"/>
      <c r="L150" s="61"/>
      <c r="M150" s="62"/>
      <c r="N150" s="2"/>
      <c r="V150" s="67"/>
    </row>
    <row r="151" spans="1:22" ht="13" thickBot="1">
      <c r="A151" s="184"/>
      <c r="B151" s="10"/>
      <c r="C151" s="10"/>
      <c r="D151" s="4"/>
      <c r="E151" s="10"/>
      <c r="F151" s="10"/>
      <c r="G151" s="190"/>
      <c r="H151" s="152"/>
      <c r="I151" s="191"/>
      <c r="J151" s="58" t="s">
        <v>375</v>
      </c>
      <c r="K151" s="58"/>
      <c r="L151" s="58"/>
      <c r="M151" s="59"/>
      <c r="N151" s="2"/>
      <c r="V151" s="67"/>
    </row>
    <row r="152" spans="1:22" ht="21.5" thickBot="1">
      <c r="A152" s="184"/>
      <c r="B152" s="91" t="s">
        <v>365</v>
      </c>
      <c r="C152" s="91" t="s">
        <v>366</v>
      </c>
      <c r="D152" s="91" t="s">
        <v>367</v>
      </c>
      <c r="E152" s="182" t="s">
        <v>368</v>
      </c>
      <c r="F152" s="182"/>
      <c r="G152" s="186"/>
      <c r="H152" s="187"/>
      <c r="I152" s="188"/>
      <c r="J152" s="15" t="s">
        <v>376</v>
      </c>
      <c r="K152" s="16"/>
      <c r="L152" s="16"/>
      <c r="M152" s="17"/>
      <c r="N152" s="2"/>
      <c r="V152" s="67"/>
    </row>
    <row r="153" spans="1:22" ht="13" thickBot="1">
      <c r="A153" s="185"/>
      <c r="B153" s="11"/>
      <c r="C153" s="11"/>
      <c r="D153" s="12"/>
      <c r="E153" s="13" t="s">
        <v>372</v>
      </c>
      <c r="F153" s="14"/>
      <c r="G153" s="178"/>
      <c r="H153" s="179"/>
      <c r="I153" s="180"/>
      <c r="J153" s="15" t="s">
        <v>377</v>
      </c>
      <c r="K153" s="16"/>
      <c r="L153" s="16"/>
      <c r="M153" s="17"/>
      <c r="N153" s="2"/>
      <c r="V153" s="67"/>
    </row>
    <row r="154" spans="1:22" ht="22" thickTop="1" thickBot="1">
      <c r="A154" s="183">
        <f>A150+1</f>
        <v>35</v>
      </c>
      <c r="B154" s="90" t="s">
        <v>355</v>
      </c>
      <c r="C154" s="90" t="s">
        <v>356</v>
      </c>
      <c r="D154" s="90" t="s">
        <v>357</v>
      </c>
      <c r="E154" s="181" t="s">
        <v>358</v>
      </c>
      <c r="F154" s="181"/>
      <c r="G154" s="181" t="s">
        <v>349</v>
      </c>
      <c r="H154" s="189"/>
      <c r="I154" s="105"/>
      <c r="J154" s="60" t="s">
        <v>375</v>
      </c>
      <c r="K154" s="61"/>
      <c r="L154" s="61"/>
      <c r="M154" s="62"/>
      <c r="N154" s="2"/>
      <c r="V154" s="67"/>
    </row>
    <row r="155" spans="1:22" ht="13" thickBot="1">
      <c r="A155" s="184"/>
      <c r="B155" s="10"/>
      <c r="C155" s="10"/>
      <c r="D155" s="4"/>
      <c r="E155" s="10"/>
      <c r="F155" s="10"/>
      <c r="G155" s="190"/>
      <c r="H155" s="152"/>
      <c r="I155" s="191"/>
      <c r="J155" s="58" t="s">
        <v>375</v>
      </c>
      <c r="K155" s="58"/>
      <c r="L155" s="58"/>
      <c r="M155" s="59"/>
      <c r="N155" s="2"/>
      <c r="V155" s="67"/>
    </row>
    <row r="156" spans="1:22" ht="21.5" thickBot="1">
      <c r="A156" s="184"/>
      <c r="B156" s="91" t="s">
        <v>365</v>
      </c>
      <c r="C156" s="91" t="s">
        <v>366</v>
      </c>
      <c r="D156" s="91" t="s">
        <v>367</v>
      </c>
      <c r="E156" s="182" t="s">
        <v>368</v>
      </c>
      <c r="F156" s="182"/>
      <c r="G156" s="186"/>
      <c r="H156" s="187"/>
      <c r="I156" s="188"/>
      <c r="J156" s="15" t="s">
        <v>376</v>
      </c>
      <c r="K156" s="16"/>
      <c r="L156" s="16"/>
      <c r="M156" s="17"/>
      <c r="N156" s="2"/>
      <c r="V156" s="67"/>
    </row>
    <row r="157" spans="1:22" ht="13" thickBot="1">
      <c r="A157" s="185"/>
      <c r="B157" s="11"/>
      <c r="C157" s="11"/>
      <c r="D157" s="12"/>
      <c r="E157" s="13" t="s">
        <v>372</v>
      </c>
      <c r="F157" s="14"/>
      <c r="G157" s="178"/>
      <c r="H157" s="179"/>
      <c r="I157" s="180"/>
      <c r="J157" s="15" t="s">
        <v>377</v>
      </c>
      <c r="K157" s="16"/>
      <c r="L157" s="16"/>
      <c r="M157" s="17"/>
      <c r="N157" s="2"/>
      <c r="V157" s="67"/>
    </row>
    <row r="158" spans="1:22" ht="22" thickTop="1" thickBot="1">
      <c r="A158" s="183">
        <f>A154+1</f>
        <v>36</v>
      </c>
      <c r="B158" s="90" t="s">
        <v>355</v>
      </c>
      <c r="C158" s="90" t="s">
        <v>356</v>
      </c>
      <c r="D158" s="90" t="s">
        <v>357</v>
      </c>
      <c r="E158" s="181" t="s">
        <v>358</v>
      </c>
      <c r="F158" s="181"/>
      <c r="G158" s="181" t="s">
        <v>349</v>
      </c>
      <c r="H158" s="189"/>
      <c r="I158" s="105"/>
      <c r="J158" s="60" t="s">
        <v>375</v>
      </c>
      <c r="K158" s="61"/>
      <c r="L158" s="61"/>
      <c r="M158" s="62"/>
      <c r="N158" s="2"/>
      <c r="V158" s="67"/>
    </row>
    <row r="159" spans="1:22" ht="13" thickBot="1">
      <c r="A159" s="184"/>
      <c r="B159" s="10"/>
      <c r="C159" s="10"/>
      <c r="D159" s="4"/>
      <c r="E159" s="10"/>
      <c r="F159" s="10"/>
      <c r="G159" s="190"/>
      <c r="H159" s="152"/>
      <c r="I159" s="191"/>
      <c r="J159" s="58" t="s">
        <v>375</v>
      </c>
      <c r="K159" s="58"/>
      <c r="L159" s="58"/>
      <c r="M159" s="59"/>
      <c r="N159" s="2"/>
      <c r="V159" s="67"/>
    </row>
    <row r="160" spans="1:22" ht="21.5" thickBot="1">
      <c r="A160" s="184"/>
      <c r="B160" s="91" t="s">
        <v>365</v>
      </c>
      <c r="C160" s="91" t="s">
        <v>366</v>
      </c>
      <c r="D160" s="91" t="s">
        <v>367</v>
      </c>
      <c r="E160" s="182" t="s">
        <v>368</v>
      </c>
      <c r="F160" s="182"/>
      <c r="G160" s="186"/>
      <c r="H160" s="187"/>
      <c r="I160" s="188"/>
      <c r="J160" s="15" t="s">
        <v>376</v>
      </c>
      <c r="K160" s="16"/>
      <c r="L160" s="16"/>
      <c r="M160" s="17"/>
      <c r="N160" s="2"/>
      <c r="V160" s="67"/>
    </row>
    <row r="161" spans="1:22" ht="13" thickBot="1">
      <c r="A161" s="185"/>
      <c r="B161" s="11"/>
      <c r="C161" s="11"/>
      <c r="D161" s="12"/>
      <c r="E161" s="13" t="s">
        <v>372</v>
      </c>
      <c r="F161" s="14"/>
      <c r="G161" s="178"/>
      <c r="H161" s="179"/>
      <c r="I161" s="180"/>
      <c r="J161" s="15" t="s">
        <v>377</v>
      </c>
      <c r="K161" s="16"/>
      <c r="L161" s="16"/>
      <c r="M161" s="17"/>
      <c r="N161" s="2"/>
      <c r="V161" s="67"/>
    </row>
    <row r="162" spans="1:22" ht="22" thickTop="1" thickBot="1">
      <c r="A162" s="183">
        <f>A158+1</f>
        <v>37</v>
      </c>
      <c r="B162" s="90" t="s">
        <v>355</v>
      </c>
      <c r="C162" s="90" t="s">
        <v>356</v>
      </c>
      <c r="D162" s="90" t="s">
        <v>357</v>
      </c>
      <c r="E162" s="181" t="s">
        <v>358</v>
      </c>
      <c r="F162" s="181"/>
      <c r="G162" s="181" t="s">
        <v>349</v>
      </c>
      <c r="H162" s="189"/>
      <c r="I162" s="105"/>
      <c r="J162" s="60" t="s">
        <v>375</v>
      </c>
      <c r="K162" s="61"/>
      <c r="L162" s="61"/>
      <c r="M162" s="62"/>
      <c r="N162" s="2"/>
      <c r="V162" s="67"/>
    </row>
    <row r="163" spans="1:22" ht="13" thickBot="1">
      <c r="A163" s="184"/>
      <c r="B163" s="10"/>
      <c r="C163" s="10"/>
      <c r="D163" s="4"/>
      <c r="E163" s="10"/>
      <c r="F163" s="10"/>
      <c r="G163" s="190"/>
      <c r="H163" s="152"/>
      <c r="I163" s="191"/>
      <c r="J163" s="58" t="s">
        <v>375</v>
      </c>
      <c r="K163" s="58"/>
      <c r="L163" s="58"/>
      <c r="M163" s="59"/>
      <c r="N163" s="2"/>
      <c r="V163" s="67"/>
    </row>
    <row r="164" spans="1:22" ht="21.5" thickBot="1">
      <c r="A164" s="184"/>
      <c r="B164" s="91" t="s">
        <v>365</v>
      </c>
      <c r="C164" s="91" t="s">
        <v>366</v>
      </c>
      <c r="D164" s="91" t="s">
        <v>367</v>
      </c>
      <c r="E164" s="182" t="s">
        <v>368</v>
      </c>
      <c r="F164" s="182"/>
      <c r="G164" s="186"/>
      <c r="H164" s="187"/>
      <c r="I164" s="188"/>
      <c r="J164" s="15" t="s">
        <v>376</v>
      </c>
      <c r="K164" s="16"/>
      <c r="L164" s="16"/>
      <c r="M164" s="17"/>
      <c r="N164" s="2"/>
      <c r="V164" s="67"/>
    </row>
    <row r="165" spans="1:22" ht="13" thickBot="1">
      <c r="A165" s="185"/>
      <c r="B165" s="11"/>
      <c r="C165" s="11"/>
      <c r="D165" s="12"/>
      <c r="E165" s="13" t="s">
        <v>372</v>
      </c>
      <c r="F165" s="14"/>
      <c r="G165" s="178"/>
      <c r="H165" s="179"/>
      <c r="I165" s="180"/>
      <c r="J165" s="15" t="s">
        <v>377</v>
      </c>
      <c r="K165" s="16"/>
      <c r="L165" s="16"/>
      <c r="M165" s="17"/>
      <c r="N165" s="2"/>
      <c r="V165" s="67"/>
    </row>
    <row r="166" spans="1:22" ht="22" thickTop="1" thickBot="1">
      <c r="A166" s="183">
        <f>A162+1</f>
        <v>38</v>
      </c>
      <c r="B166" s="90" t="s">
        <v>355</v>
      </c>
      <c r="C166" s="90" t="s">
        <v>356</v>
      </c>
      <c r="D166" s="90" t="s">
        <v>357</v>
      </c>
      <c r="E166" s="181" t="s">
        <v>358</v>
      </c>
      <c r="F166" s="181"/>
      <c r="G166" s="181" t="s">
        <v>349</v>
      </c>
      <c r="H166" s="189"/>
      <c r="I166" s="105"/>
      <c r="J166" s="60" t="s">
        <v>375</v>
      </c>
      <c r="K166" s="61"/>
      <c r="L166" s="61"/>
      <c r="M166" s="62"/>
      <c r="N166" s="2"/>
      <c r="V166" s="67"/>
    </row>
    <row r="167" spans="1:22" ht="13" thickBot="1">
      <c r="A167" s="184"/>
      <c r="B167" s="10"/>
      <c r="C167" s="10"/>
      <c r="D167" s="4"/>
      <c r="E167" s="10"/>
      <c r="F167" s="10"/>
      <c r="G167" s="190"/>
      <c r="H167" s="152"/>
      <c r="I167" s="191"/>
      <c r="J167" s="58" t="s">
        <v>375</v>
      </c>
      <c r="K167" s="58"/>
      <c r="L167" s="58"/>
      <c r="M167" s="59"/>
      <c r="N167" s="2"/>
      <c r="V167" s="67"/>
    </row>
    <row r="168" spans="1:22" ht="21.5" thickBot="1">
      <c r="A168" s="184"/>
      <c r="B168" s="91" t="s">
        <v>365</v>
      </c>
      <c r="C168" s="91" t="s">
        <v>366</v>
      </c>
      <c r="D168" s="91" t="s">
        <v>367</v>
      </c>
      <c r="E168" s="182" t="s">
        <v>368</v>
      </c>
      <c r="F168" s="182"/>
      <c r="G168" s="186"/>
      <c r="H168" s="187"/>
      <c r="I168" s="188"/>
      <c r="J168" s="15" t="s">
        <v>376</v>
      </c>
      <c r="K168" s="16"/>
      <c r="L168" s="16"/>
      <c r="M168" s="17"/>
      <c r="N168" s="2"/>
      <c r="V168" s="67"/>
    </row>
    <row r="169" spans="1:22" ht="13" thickBot="1">
      <c r="A169" s="185"/>
      <c r="B169" s="11"/>
      <c r="C169" s="11"/>
      <c r="D169" s="12"/>
      <c r="E169" s="13" t="s">
        <v>372</v>
      </c>
      <c r="F169" s="14"/>
      <c r="G169" s="178"/>
      <c r="H169" s="179"/>
      <c r="I169" s="180"/>
      <c r="J169" s="15" t="s">
        <v>377</v>
      </c>
      <c r="K169" s="16"/>
      <c r="L169" s="16"/>
      <c r="M169" s="17"/>
      <c r="N169" s="2"/>
      <c r="V169" s="67"/>
    </row>
    <row r="170" spans="1:22" ht="22" thickTop="1" thickBot="1">
      <c r="A170" s="183">
        <f>A166+1</f>
        <v>39</v>
      </c>
      <c r="B170" s="90" t="s">
        <v>355</v>
      </c>
      <c r="C170" s="90" t="s">
        <v>356</v>
      </c>
      <c r="D170" s="90" t="s">
        <v>357</v>
      </c>
      <c r="E170" s="181" t="s">
        <v>358</v>
      </c>
      <c r="F170" s="181"/>
      <c r="G170" s="181" t="s">
        <v>349</v>
      </c>
      <c r="H170" s="189"/>
      <c r="I170" s="105"/>
      <c r="J170" s="60" t="s">
        <v>375</v>
      </c>
      <c r="K170" s="61"/>
      <c r="L170" s="61"/>
      <c r="M170" s="62"/>
      <c r="N170" s="2"/>
      <c r="V170" s="67"/>
    </row>
    <row r="171" spans="1:22" ht="13" thickBot="1">
      <c r="A171" s="184"/>
      <c r="B171" s="10"/>
      <c r="C171" s="10"/>
      <c r="D171" s="4"/>
      <c r="E171" s="10"/>
      <c r="F171" s="10"/>
      <c r="G171" s="190"/>
      <c r="H171" s="152"/>
      <c r="I171" s="191"/>
      <c r="J171" s="58" t="s">
        <v>375</v>
      </c>
      <c r="K171" s="58"/>
      <c r="L171" s="58"/>
      <c r="M171" s="59"/>
      <c r="N171" s="2"/>
      <c r="V171" s="67"/>
    </row>
    <row r="172" spans="1:22" ht="21.5" thickBot="1">
      <c r="A172" s="184"/>
      <c r="B172" s="91" t="s">
        <v>365</v>
      </c>
      <c r="C172" s="91" t="s">
        <v>366</v>
      </c>
      <c r="D172" s="91" t="s">
        <v>367</v>
      </c>
      <c r="E172" s="182" t="s">
        <v>368</v>
      </c>
      <c r="F172" s="182"/>
      <c r="G172" s="186"/>
      <c r="H172" s="187"/>
      <c r="I172" s="188"/>
      <c r="J172" s="15" t="s">
        <v>376</v>
      </c>
      <c r="K172" s="16"/>
      <c r="L172" s="16"/>
      <c r="M172" s="17"/>
      <c r="N172" s="2"/>
      <c r="V172" s="67"/>
    </row>
    <row r="173" spans="1:22" ht="13" thickBot="1">
      <c r="A173" s="185"/>
      <c r="B173" s="11"/>
      <c r="C173" s="11"/>
      <c r="D173" s="12"/>
      <c r="E173" s="13" t="s">
        <v>372</v>
      </c>
      <c r="F173" s="14"/>
      <c r="G173" s="178"/>
      <c r="H173" s="179"/>
      <c r="I173" s="180"/>
      <c r="J173" s="15" t="s">
        <v>377</v>
      </c>
      <c r="K173" s="16"/>
      <c r="L173" s="16"/>
      <c r="M173" s="17"/>
      <c r="N173" s="2"/>
      <c r="V173" s="67"/>
    </row>
    <row r="174" spans="1:22" ht="22" thickTop="1" thickBot="1">
      <c r="A174" s="183">
        <f>A170+1</f>
        <v>40</v>
      </c>
      <c r="B174" s="90" t="s">
        <v>355</v>
      </c>
      <c r="C174" s="90" t="s">
        <v>356</v>
      </c>
      <c r="D174" s="90" t="s">
        <v>357</v>
      </c>
      <c r="E174" s="181" t="s">
        <v>358</v>
      </c>
      <c r="F174" s="181"/>
      <c r="G174" s="181" t="s">
        <v>349</v>
      </c>
      <c r="H174" s="189"/>
      <c r="I174" s="105"/>
      <c r="J174" s="60" t="s">
        <v>375</v>
      </c>
      <c r="K174" s="61"/>
      <c r="L174" s="61"/>
      <c r="M174" s="62"/>
      <c r="N174" s="2"/>
      <c r="V174" s="67"/>
    </row>
    <row r="175" spans="1:22" ht="13" thickBot="1">
      <c r="A175" s="184"/>
      <c r="B175" s="10"/>
      <c r="C175" s="10"/>
      <c r="D175" s="4"/>
      <c r="E175" s="10"/>
      <c r="F175" s="10"/>
      <c r="G175" s="190"/>
      <c r="H175" s="152"/>
      <c r="I175" s="191"/>
      <c r="J175" s="58" t="s">
        <v>375</v>
      </c>
      <c r="K175" s="58"/>
      <c r="L175" s="58"/>
      <c r="M175" s="59"/>
      <c r="N175" s="2"/>
      <c r="V175" s="67"/>
    </row>
    <row r="176" spans="1:22" ht="21.5" thickBot="1">
      <c r="A176" s="184"/>
      <c r="B176" s="91" t="s">
        <v>365</v>
      </c>
      <c r="C176" s="91" t="s">
        <v>366</v>
      </c>
      <c r="D176" s="91" t="s">
        <v>367</v>
      </c>
      <c r="E176" s="182" t="s">
        <v>368</v>
      </c>
      <c r="F176" s="182"/>
      <c r="G176" s="186"/>
      <c r="H176" s="187"/>
      <c r="I176" s="188"/>
      <c r="J176" s="15" t="s">
        <v>376</v>
      </c>
      <c r="K176" s="16"/>
      <c r="L176" s="16"/>
      <c r="M176" s="17"/>
      <c r="N176" s="2"/>
      <c r="V176" s="67"/>
    </row>
    <row r="177" spans="1:22" ht="13" thickBot="1">
      <c r="A177" s="185"/>
      <c r="B177" s="11"/>
      <c r="C177" s="11"/>
      <c r="D177" s="12"/>
      <c r="E177" s="13" t="s">
        <v>372</v>
      </c>
      <c r="F177" s="14"/>
      <c r="G177" s="178"/>
      <c r="H177" s="179"/>
      <c r="I177" s="180"/>
      <c r="J177" s="15" t="s">
        <v>377</v>
      </c>
      <c r="K177" s="16"/>
      <c r="L177" s="16"/>
      <c r="M177" s="17"/>
      <c r="N177" s="2"/>
      <c r="V177" s="67"/>
    </row>
    <row r="178" spans="1:22" ht="22" thickTop="1" thickBot="1">
      <c r="A178" s="183">
        <f>A174+1</f>
        <v>41</v>
      </c>
      <c r="B178" s="90" t="s">
        <v>355</v>
      </c>
      <c r="C178" s="90" t="s">
        <v>356</v>
      </c>
      <c r="D178" s="90" t="s">
        <v>357</v>
      </c>
      <c r="E178" s="181" t="s">
        <v>358</v>
      </c>
      <c r="F178" s="181"/>
      <c r="G178" s="181" t="s">
        <v>349</v>
      </c>
      <c r="H178" s="189"/>
      <c r="I178" s="105"/>
      <c r="J178" s="60" t="s">
        <v>375</v>
      </c>
      <c r="K178" s="61"/>
      <c r="L178" s="61"/>
      <c r="M178" s="62"/>
      <c r="N178" s="2"/>
      <c r="V178" s="67"/>
    </row>
    <row r="179" spans="1:22" ht="13" thickBot="1">
      <c r="A179" s="184"/>
      <c r="B179" s="10"/>
      <c r="C179" s="10"/>
      <c r="D179" s="4"/>
      <c r="E179" s="10"/>
      <c r="F179" s="10"/>
      <c r="G179" s="190"/>
      <c r="H179" s="152"/>
      <c r="I179" s="191"/>
      <c r="J179" s="58" t="s">
        <v>375</v>
      </c>
      <c r="K179" s="58"/>
      <c r="L179" s="58"/>
      <c r="M179" s="59"/>
      <c r="N179" s="2"/>
      <c r="V179" s="67">
        <f>G179</f>
        <v>0</v>
      </c>
    </row>
    <row r="180" spans="1:22" ht="21.5" thickBot="1">
      <c r="A180" s="184"/>
      <c r="B180" s="91" t="s">
        <v>365</v>
      </c>
      <c r="C180" s="91" t="s">
        <v>366</v>
      </c>
      <c r="D180" s="91" t="s">
        <v>367</v>
      </c>
      <c r="E180" s="182" t="s">
        <v>368</v>
      </c>
      <c r="F180" s="182"/>
      <c r="G180" s="186"/>
      <c r="H180" s="187"/>
      <c r="I180" s="188"/>
      <c r="J180" s="15" t="s">
        <v>376</v>
      </c>
      <c r="K180" s="16"/>
      <c r="L180" s="16"/>
      <c r="M180" s="17"/>
      <c r="N180" s="2"/>
      <c r="V180" s="67"/>
    </row>
    <row r="181" spans="1:22" ht="13" thickBot="1">
      <c r="A181" s="185"/>
      <c r="B181" s="11"/>
      <c r="C181" s="11"/>
      <c r="D181" s="12"/>
      <c r="E181" s="13" t="s">
        <v>372</v>
      </c>
      <c r="F181" s="14"/>
      <c r="G181" s="178"/>
      <c r="H181" s="179"/>
      <c r="I181" s="180"/>
      <c r="J181" s="15" t="s">
        <v>377</v>
      </c>
      <c r="K181" s="16"/>
      <c r="L181" s="16"/>
      <c r="M181" s="17"/>
      <c r="N181" s="2"/>
      <c r="V181" s="67"/>
    </row>
    <row r="182" spans="1:22" ht="22" thickTop="1" thickBot="1">
      <c r="A182" s="183">
        <f>A178+1</f>
        <v>42</v>
      </c>
      <c r="B182" s="90" t="s">
        <v>355</v>
      </c>
      <c r="C182" s="90" t="s">
        <v>356</v>
      </c>
      <c r="D182" s="90" t="s">
        <v>357</v>
      </c>
      <c r="E182" s="181" t="s">
        <v>358</v>
      </c>
      <c r="F182" s="181"/>
      <c r="G182" s="181" t="s">
        <v>349</v>
      </c>
      <c r="H182" s="189"/>
      <c r="I182" s="105"/>
      <c r="J182" s="60" t="s">
        <v>375</v>
      </c>
      <c r="K182" s="61"/>
      <c r="L182" s="61"/>
      <c r="M182" s="62"/>
      <c r="N182" s="2"/>
      <c r="V182" s="67"/>
    </row>
    <row r="183" spans="1:22" ht="13" thickBot="1">
      <c r="A183" s="184"/>
      <c r="B183" s="10"/>
      <c r="C183" s="10"/>
      <c r="D183" s="4"/>
      <c r="E183" s="10"/>
      <c r="F183" s="10"/>
      <c r="G183" s="190"/>
      <c r="H183" s="152"/>
      <c r="I183" s="191"/>
      <c r="J183" s="58" t="s">
        <v>375</v>
      </c>
      <c r="K183" s="58"/>
      <c r="L183" s="58"/>
      <c r="M183" s="59"/>
      <c r="N183" s="2"/>
      <c r="V183" s="67">
        <f>G183</f>
        <v>0</v>
      </c>
    </row>
    <row r="184" spans="1:22" ht="21.5" thickBot="1">
      <c r="A184" s="184"/>
      <c r="B184" s="91" t="s">
        <v>365</v>
      </c>
      <c r="C184" s="91" t="s">
        <v>366</v>
      </c>
      <c r="D184" s="91" t="s">
        <v>367</v>
      </c>
      <c r="E184" s="182" t="s">
        <v>368</v>
      </c>
      <c r="F184" s="182"/>
      <c r="G184" s="186"/>
      <c r="H184" s="187"/>
      <c r="I184" s="188"/>
      <c r="J184" s="15" t="s">
        <v>376</v>
      </c>
      <c r="K184" s="16"/>
      <c r="L184" s="16"/>
      <c r="M184" s="17"/>
      <c r="N184" s="2"/>
      <c r="V184" s="67"/>
    </row>
    <row r="185" spans="1:22" ht="13" thickBot="1">
      <c r="A185" s="185"/>
      <c r="B185" s="11"/>
      <c r="C185" s="11"/>
      <c r="D185" s="12"/>
      <c r="E185" s="13" t="s">
        <v>372</v>
      </c>
      <c r="F185" s="14"/>
      <c r="G185" s="178"/>
      <c r="H185" s="179"/>
      <c r="I185" s="180"/>
      <c r="J185" s="15" t="s">
        <v>377</v>
      </c>
      <c r="K185" s="16"/>
      <c r="L185" s="16"/>
      <c r="M185" s="17"/>
      <c r="N185" s="2"/>
      <c r="V185" s="67"/>
    </row>
    <row r="186" spans="1:22" ht="22" thickTop="1" thickBot="1">
      <c r="A186" s="183">
        <f>A182+1</f>
        <v>43</v>
      </c>
      <c r="B186" s="90" t="s">
        <v>355</v>
      </c>
      <c r="C186" s="90" t="s">
        <v>356</v>
      </c>
      <c r="D186" s="90" t="s">
        <v>357</v>
      </c>
      <c r="E186" s="181" t="s">
        <v>358</v>
      </c>
      <c r="F186" s="181"/>
      <c r="G186" s="181" t="s">
        <v>349</v>
      </c>
      <c r="H186" s="189"/>
      <c r="I186" s="105"/>
      <c r="J186" s="60" t="s">
        <v>375</v>
      </c>
      <c r="K186" s="61"/>
      <c r="L186" s="61"/>
      <c r="M186" s="62"/>
      <c r="N186" s="2"/>
      <c r="V186" s="67"/>
    </row>
    <row r="187" spans="1:22" ht="13" thickBot="1">
      <c r="A187" s="184"/>
      <c r="B187" s="10"/>
      <c r="C187" s="10"/>
      <c r="D187" s="4"/>
      <c r="E187" s="10"/>
      <c r="F187" s="10"/>
      <c r="G187" s="190"/>
      <c r="H187" s="152"/>
      <c r="I187" s="191"/>
      <c r="J187" s="58" t="s">
        <v>375</v>
      </c>
      <c r="K187" s="58"/>
      <c r="L187" s="58"/>
      <c r="M187" s="59"/>
      <c r="N187" s="2"/>
      <c r="V187" s="67">
        <f>G187</f>
        <v>0</v>
      </c>
    </row>
    <row r="188" spans="1:22" ht="21.5" thickBot="1">
      <c r="A188" s="184"/>
      <c r="B188" s="91" t="s">
        <v>365</v>
      </c>
      <c r="C188" s="91" t="s">
        <v>366</v>
      </c>
      <c r="D188" s="91" t="s">
        <v>367</v>
      </c>
      <c r="E188" s="182" t="s">
        <v>368</v>
      </c>
      <c r="F188" s="182"/>
      <c r="G188" s="186"/>
      <c r="H188" s="187"/>
      <c r="I188" s="188"/>
      <c r="J188" s="15" t="s">
        <v>376</v>
      </c>
      <c r="K188" s="16"/>
      <c r="L188" s="16"/>
      <c r="M188" s="17"/>
      <c r="N188" s="2"/>
      <c r="V188" s="67"/>
    </row>
    <row r="189" spans="1:22" ht="13" thickBot="1">
      <c r="A189" s="185"/>
      <c r="B189" s="11"/>
      <c r="C189" s="11"/>
      <c r="D189" s="12"/>
      <c r="E189" s="13" t="s">
        <v>372</v>
      </c>
      <c r="F189" s="14"/>
      <c r="G189" s="178"/>
      <c r="H189" s="179"/>
      <c r="I189" s="180"/>
      <c r="J189" s="15" t="s">
        <v>377</v>
      </c>
      <c r="K189" s="16"/>
      <c r="L189" s="16"/>
      <c r="M189" s="17"/>
      <c r="N189" s="2"/>
      <c r="V189" s="67"/>
    </row>
    <row r="190" spans="1:22" ht="22" thickTop="1" thickBot="1">
      <c r="A190" s="183">
        <f>A186+1</f>
        <v>44</v>
      </c>
      <c r="B190" s="90" t="s">
        <v>355</v>
      </c>
      <c r="C190" s="90" t="s">
        <v>356</v>
      </c>
      <c r="D190" s="90" t="s">
        <v>357</v>
      </c>
      <c r="E190" s="181" t="s">
        <v>358</v>
      </c>
      <c r="F190" s="181"/>
      <c r="G190" s="181" t="s">
        <v>349</v>
      </c>
      <c r="H190" s="189"/>
      <c r="I190" s="105"/>
      <c r="J190" s="60" t="s">
        <v>375</v>
      </c>
      <c r="K190" s="61"/>
      <c r="L190" s="61"/>
      <c r="M190" s="62"/>
      <c r="N190" s="2"/>
      <c r="V190" s="67"/>
    </row>
    <row r="191" spans="1:22" ht="13" thickBot="1">
      <c r="A191" s="184"/>
      <c r="B191" s="10"/>
      <c r="C191" s="10"/>
      <c r="D191" s="4"/>
      <c r="E191" s="10"/>
      <c r="F191" s="10"/>
      <c r="G191" s="190"/>
      <c r="H191" s="152"/>
      <c r="I191" s="191"/>
      <c r="J191" s="58" t="s">
        <v>375</v>
      </c>
      <c r="K191" s="58"/>
      <c r="L191" s="58"/>
      <c r="M191" s="59"/>
      <c r="N191" s="2"/>
      <c r="V191" s="67">
        <f>G191</f>
        <v>0</v>
      </c>
    </row>
    <row r="192" spans="1:22" ht="21.5" thickBot="1">
      <c r="A192" s="184"/>
      <c r="B192" s="91" t="s">
        <v>365</v>
      </c>
      <c r="C192" s="91" t="s">
        <v>366</v>
      </c>
      <c r="D192" s="91" t="s">
        <v>367</v>
      </c>
      <c r="E192" s="182" t="s">
        <v>368</v>
      </c>
      <c r="F192" s="182"/>
      <c r="G192" s="186"/>
      <c r="H192" s="187"/>
      <c r="I192" s="188"/>
      <c r="J192" s="15" t="s">
        <v>376</v>
      </c>
      <c r="K192" s="16"/>
      <c r="L192" s="16"/>
      <c r="M192" s="17"/>
      <c r="N192" s="2"/>
      <c r="V192" s="67"/>
    </row>
    <row r="193" spans="1:22" ht="13" thickBot="1">
      <c r="A193" s="185"/>
      <c r="B193" s="11"/>
      <c r="C193" s="11"/>
      <c r="D193" s="12"/>
      <c r="E193" s="13" t="s">
        <v>372</v>
      </c>
      <c r="F193" s="14"/>
      <c r="G193" s="178"/>
      <c r="H193" s="179"/>
      <c r="I193" s="180"/>
      <c r="J193" s="15" t="s">
        <v>377</v>
      </c>
      <c r="K193" s="16"/>
      <c r="L193" s="16"/>
      <c r="M193" s="17"/>
      <c r="N193" s="2"/>
      <c r="V193" s="67"/>
    </row>
    <row r="194" spans="1:22" ht="22" thickTop="1" thickBot="1">
      <c r="A194" s="183">
        <f>A190+1</f>
        <v>45</v>
      </c>
      <c r="B194" s="90" t="s">
        <v>355</v>
      </c>
      <c r="C194" s="90" t="s">
        <v>356</v>
      </c>
      <c r="D194" s="90" t="s">
        <v>357</v>
      </c>
      <c r="E194" s="181" t="s">
        <v>358</v>
      </c>
      <c r="F194" s="181"/>
      <c r="G194" s="181" t="s">
        <v>349</v>
      </c>
      <c r="H194" s="189"/>
      <c r="I194" s="105"/>
      <c r="J194" s="60" t="s">
        <v>375</v>
      </c>
      <c r="K194" s="61"/>
      <c r="L194" s="61"/>
      <c r="M194" s="62"/>
      <c r="N194" s="2"/>
      <c r="V194" s="67"/>
    </row>
    <row r="195" spans="1:22" ht="13" thickBot="1">
      <c r="A195" s="184"/>
      <c r="B195" s="10"/>
      <c r="C195" s="10"/>
      <c r="D195" s="4"/>
      <c r="E195" s="10"/>
      <c r="F195" s="10"/>
      <c r="G195" s="190"/>
      <c r="H195" s="152"/>
      <c r="I195" s="191"/>
      <c r="J195" s="58" t="s">
        <v>375</v>
      </c>
      <c r="K195" s="58"/>
      <c r="L195" s="58"/>
      <c r="M195" s="59"/>
      <c r="N195" s="2"/>
      <c r="V195" s="67">
        <f>G195</f>
        <v>0</v>
      </c>
    </row>
    <row r="196" spans="1:22" ht="21.5" thickBot="1">
      <c r="A196" s="184"/>
      <c r="B196" s="91" t="s">
        <v>365</v>
      </c>
      <c r="C196" s="91" t="s">
        <v>366</v>
      </c>
      <c r="D196" s="91" t="s">
        <v>367</v>
      </c>
      <c r="E196" s="182" t="s">
        <v>368</v>
      </c>
      <c r="F196" s="182"/>
      <c r="G196" s="186"/>
      <c r="H196" s="187"/>
      <c r="I196" s="188"/>
      <c r="J196" s="15" t="s">
        <v>376</v>
      </c>
      <c r="K196" s="16"/>
      <c r="L196" s="16"/>
      <c r="M196" s="17"/>
      <c r="N196" s="2"/>
      <c r="V196" s="67"/>
    </row>
    <row r="197" spans="1:22" ht="13" thickBot="1">
      <c r="A197" s="185"/>
      <c r="B197" s="11"/>
      <c r="C197" s="11"/>
      <c r="D197" s="12"/>
      <c r="E197" s="13" t="s">
        <v>372</v>
      </c>
      <c r="F197" s="14"/>
      <c r="G197" s="178"/>
      <c r="H197" s="179"/>
      <c r="I197" s="180"/>
      <c r="J197" s="15" t="s">
        <v>377</v>
      </c>
      <c r="K197" s="16"/>
      <c r="L197" s="16"/>
      <c r="M197" s="17"/>
      <c r="N197" s="2"/>
      <c r="V197" s="67"/>
    </row>
    <row r="198" spans="1:22" ht="22" thickTop="1" thickBot="1">
      <c r="A198" s="183">
        <f>A194+1</f>
        <v>46</v>
      </c>
      <c r="B198" s="90" t="s">
        <v>355</v>
      </c>
      <c r="C198" s="90" t="s">
        <v>356</v>
      </c>
      <c r="D198" s="90" t="s">
        <v>357</v>
      </c>
      <c r="E198" s="181" t="s">
        <v>358</v>
      </c>
      <c r="F198" s="181"/>
      <c r="G198" s="181" t="s">
        <v>349</v>
      </c>
      <c r="H198" s="189"/>
      <c r="I198" s="105"/>
      <c r="J198" s="60" t="s">
        <v>375</v>
      </c>
      <c r="K198" s="61"/>
      <c r="L198" s="61"/>
      <c r="M198" s="62"/>
      <c r="N198" s="2"/>
      <c r="V198" s="67"/>
    </row>
    <row r="199" spans="1:22" ht="13" thickBot="1">
      <c r="A199" s="184"/>
      <c r="B199" s="10"/>
      <c r="C199" s="10"/>
      <c r="D199" s="4"/>
      <c r="E199" s="10"/>
      <c r="F199" s="10"/>
      <c r="G199" s="190"/>
      <c r="H199" s="152"/>
      <c r="I199" s="191"/>
      <c r="J199" s="58" t="s">
        <v>375</v>
      </c>
      <c r="K199" s="58"/>
      <c r="L199" s="58"/>
      <c r="M199" s="59"/>
      <c r="N199" s="2"/>
      <c r="V199" s="67">
        <f>G199</f>
        <v>0</v>
      </c>
    </row>
    <row r="200" spans="1:22" ht="21.5" thickBot="1">
      <c r="A200" s="184"/>
      <c r="B200" s="91" t="s">
        <v>365</v>
      </c>
      <c r="C200" s="91" t="s">
        <v>366</v>
      </c>
      <c r="D200" s="91" t="s">
        <v>367</v>
      </c>
      <c r="E200" s="182" t="s">
        <v>368</v>
      </c>
      <c r="F200" s="182"/>
      <c r="G200" s="186"/>
      <c r="H200" s="187"/>
      <c r="I200" s="188"/>
      <c r="J200" s="15" t="s">
        <v>376</v>
      </c>
      <c r="K200" s="16"/>
      <c r="L200" s="16"/>
      <c r="M200" s="17"/>
      <c r="N200" s="2"/>
      <c r="V200" s="67"/>
    </row>
    <row r="201" spans="1:22" ht="13" thickBot="1">
      <c r="A201" s="185"/>
      <c r="B201" s="11"/>
      <c r="C201" s="11"/>
      <c r="D201" s="12"/>
      <c r="E201" s="13" t="s">
        <v>372</v>
      </c>
      <c r="F201" s="14"/>
      <c r="G201" s="178"/>
      <c r="H201" s="179"/>
      <c r="I201" s="180"/>
      <c r="J201" s="15" t="s">
        <v>377</v>
      </c>
      <c r="K201" s="16"/>
      <c r="L201" s="16"/>
      <c r="M201" s="17"/>
      <c r="N201" s="2"/>
      <c r="V201" s="67"/>
    </row>
    <row r="202" spans="1:22" ht="22" thickTop="1" thickBot="1">
      <c r="A202" s="183">
        <f>A198+1</f>
        <v>47</v>
      </c>
      <c r="B202" s="90" t="s">
        <v>355</v>
      </c>
      <c r="C202" s="90" t="s">
        <v>356</v>
      </c>
      <c r="D202" s="90" t="s">
        <v>357</v>
      </c>
      <c r="E202" s="181" t="s">
        <v>358</v>
      </c>
      <c r="F202" s="181"/>
      <c r="G202" s="181" t="s">
        <v>349</v>
      </c>
      <c r="H202" s="189"/>
      <c r="I202" s="105"/>
      <c r="J202" s="60" t="s">
        <v>375</v>
      </c>
      <c r="K202" s="61"/>
      <c r="L202" s="61"/>
      <c r="M202" s="62"/>
      <c r="N202" s="2"/>
      <c r="V202" s="67"/>
    </row>
    <row r="203" spans="1:22" ht="13" thickBot="1">
      <c r="A203" s="184"/>
      <c r="B203" s="10"/>
      <c r="C203" s="10"/>
      <c r="D203" s="4"/>
      <c r="E203" s="10"/>
      <c r="F203" s="10"/>
      <c r="G203" s="190"/>
      <c r="H203" s="152"/>
      <c r="I203" s="191"/>
      <c r="J203" s="58" t="s">
        <v>375</v>
      </c>
      <c r="K203" s="58"/>
      <c r="L203" s="58"/>
      <c r="M203" s="59"/>
      <c r="N203" s="2"/>
      <c r="V203" s="67">
        <f>G203</f>
        <v>0</v>
      </c>
    </row>
    <row r="204" spans="1:22" ht="21.5" thickBot="1">
      <c r="A204" s="184"/>
      <c r="B204" s="91" t="s">
        <v>365</v>
      </c>
      <c r="C204" s="91" t="s">
        <v>366</v>
      </c>
      <c r="D204" s="91" t="s">
        <v>367</v>
      </c>
      <c r="E204" s="182" t="s">
        <v>368</v>
      </c>
      <c r="F204" s="182"/>
      <c r="G204" s="186"/>
      <c r="H204" s="187"/>
      <c r="I204" s="188"/>
      <c r="J204" s="15" t="s">
        <v>376</v>
      </c>
      <c r="K204" s="16"/>
      <c r="L204" s="16"/>
      <c r="M204" s="17"/>
      <c r="N204" s="2"/>
      <c r="V204" s="67"/>
    </row>
    <row r="205" spans="1:22" ht="13" thickBot="1">
      <c r="A205" s="185"/>
      <c r="B205" s="11"/>
      <c r="C205" s="11"/>
      <c r="D205" s="12"/>
      <c r="E205" s="13" t="s">
        <v>372</v>
      </c>
      <c r="F205" s="14"/>
      <c r="G205" s="178"/>
      <c r="H205" s="179"/>
      <c r="I205" s="180"/>
      <c r="J205" s="15" t="s">
        <v>377</v>
      </c>
      <c r="K205" s="16"/>
      <c r="L205" s="16"/>
      <c r="M205" s="17"/>
      <c r="N205" s="2"/>
      <c r="V205" s="67"/>
    </row>
    <row r="206" spans="1:22" ht="22" thickTop="1" thickBot="1">
      <c r="A206" s="183">
        <f>A202+1</f>
        <v>48</v>
      </c>
      <c r="B206" s="90" t="s">
        <v>355</v>
      </c>
      <c r="C206" s="90" t="s">
        <v>356</v>
      </c>
      <c r="D206" s="90" t="s">
        <v>357</v>
      </c>
      <c r="E206" s="181" t="s">
        <v>358</v>
      </c>
      <c r="F206" s="181"/>
      <c r="G206" s="181" t="s">
        <v>349</v>
      </c>
      <c r="H206" s="189"/>
      <c r="I206" s="105"/>
      <c r="J206" s="60" t="s">
        <v>375</v>
      </c>
      <c r="K206" s="61"/>
      <c r="L206" s="61"/>
      <c r="M206" s="62"/>
      <c r="N206" s="2"/>
      <c r="V206" s="67"/>
    </row>
    <row r="207" spans="1:22" ht="13" thickBot="1">
      <c r="A207" s="184"/>
      <c r="B207" s="10"/>
      <c r="C207" s="10"/>
      <c r="D207" s="4"/>
      <c r="E207" s="10"/>
      <c r="F207" s="10"/>
      <c r="G207" s="190"/>
      <c r="H207" s="152"/>
      <c r="I207" s="191"/>
      <c r="J207" s="58" t="s">
        <v>375</v>
      </c>
      <c r="K207" s="58"/>
      <c r="L207" s="58"/>
      <c r="M207" s="59"/>
      <c r="N207" s="2"/>
      <c r="V207" s="67">
        <f>G207</f>
        <v>0</v>
      </c>
    </row>
    <row r="208" spans="1:22" ht="21.5" thickBot="1">
      <c r="A208" s="184"/>
      <c r="B208" s="91" t="s">
        <v>365</v>
      </c>
      <c r="C208" s="91" t="s">
        <v>366</v>
      </c>
      <c r="D208" s="91" t="s">
        <v>367</v>
      </c>
      <c r="E208" s="182" t="s">
        <v>368</v>
      </c>
      <c r="F208" s="182"/>
      <c r="G208" s="186"/>
      <c r="H208" s="187"/>
      <c r="I208" s="188"/>
      <c r="J208" s="15" t="s">
        <v>376</v>
      </c>
      <c r="K208" s="16"/>
      <c r="L208" s="16"/>
      <c r="M208" s="17"/>
      <c r="N208" s="2"/>
      <c r="V208" s="67"/>
    </row>
    <row r="209" spans="1:22" ht="13" thickBot="1">
      <c r="A209" s="185"/>
      <c r="B209" s="11"/>
      <c r="C209" s="11"/>
      <c r="D209" s="12"/>
      <c r="E209" s="13" t="s">
        <v>372</v>
      </c>
      <c r="F209" s="14"/>
      <c r="G209" s="178"/>
      <c r="H209" s="179"/>
      <c r="I209" s="180"/>
      <c r="J209" s="15" t="s">
        <v>377</v>
      </c>
      <c r="K209" s="16"/>
      <c r="L209" s="16"/>
      <c r="M209" s="17"/>
      <c r="N209" s="2"/>
      <c r="V209" s="67"/>
    </row>
    <row r="210" spans="1:22" ht="22" thickTop="1" thickBot="1">
      <c r="A210" s="183">
        <f>A206+1</f>
        <v>49</v>
      </c>
      <c r="B210" s="90" t="s">
        <v>355</v>
      </c>
      <c r="C210" s="90" t="s">
        <v>356</v>
      </c>
      <c r="D210" s="90" t="s">
        <v>357</v>
      </c>
      <c r="E210" s="181" t="s">
        <v>358</v>
      </c>
      <c r="F210" s="181"/>
      <c r="G210" s="181" t="s">
        <v>349</v>
      </c>
      <c r="H210" s="189"/>
      <c r="I210" s="105"/>
      <c r="J210" s="60" t="s">
        <v>375</v>
      </c>
      <c r="K210" s="61"/>
      <c r="L210" s="61"/>
      <c r="M210" s="62"/>
      <c r="N210" s="2"/>
      <c r="V210" s="67"/>
    </row>
    <row r="211" spans="1:22" ht="13" thickBot="1">
      <c r="A211" s="184"/>
      <c r="B211" s="10"/>
      <c r="C211" s="10"/>
      <c r="D211" s="4"/>
      <c r="E211" s="10"/>
      <c r="F211" s="10"/>
      <c r="G211" s="190"/>
      <c r="H211" s="152"/>
      <c r="I211" s="191"/>
      <c r="J211" s="58" t="s">
        <v>375</v>
      </c>
      <c r="K211" s="58"/>
      <c r="L211" s="58"/>
      <c r="M211" s="59"/>
      <c r="N211" s="2"/>
      <c r="V211" s="67">
        <f>G211</f>
        <v>0</v>
      </c>
    </row>
    <row r="212" spans="1:22" ht="21.5" thickBot="1">
      <c r="A212" s="184"/>
      <c r="B212" s="91" t="s">
        <v>365</v>
      </c>
      <c r="C212" s="91" t="s">
        <v>366</v>
      </c>
      <c r="D212" s="91" t="s">
        <v>367</v>
      </c>
      <c r="E212" s="182" t="s">
        <v>368</v>
      </c>
      <c r="F212" s="182"/>
      <c r="G212" s="186"/>
      <c r="H212" s="187"/>
      <c r="I212" s="188"/>
      <c r="J212" s="15" t="s">
        <v>376</v>
      </c>
      <c r="K212" s="16"/>
      <c r="L212" s="16"/>
      <c r="M212" s="17"/>
      <c r="N212" s="2"/>
      <c r="V212" s="67"/>
    </row>
    <row r="213" spans="1:22" ht="13" thickBot="1">
      <c r="A213" s="185"/>
      <c r="B213" s="11"/>
      <c r="C213" s="11"/>
      <c r="D213" s="12"/>
      <c r="E213" s="13" t="s">
        <v>372</v>
      </c>
      <c r="F213" s="14"/>
      <c r="G213" s="178"/>
      <c r="H213" s="179"/>
      <c r="I213" s="180"/>
      <c r="J213" s="15" t="s">
        <v>377</v>
      </c>
      <c r="K213" s="16"/>
      <c r="L213" s="16"/>
      <c r="M213" s="17"/>
      <c r="N213" s="2"/>
      <c r="V213" s="67"/>
    </row>
    <row r="214" spans="1:22" ht="22" thickTop="1" thickBot="1">
      <c r="A214" s="183">
        <f>A210+1</f>
        <v>50</v>
      </c>
      <c r="B214" s="90" t="s">
        <v>355</v>
      </c>
      <c r="C214" s="90" t="s">
        <v>356</v>
      </c>
      <c r="D214" s="90" t="s">
        <v>357</v>
      </c>
      <c r="E214" s="181" t="s">
        <v>358</v>
      </c>
      <c r="F214" s="181"/>
      <c r="G214" s="181" t="s">
        <v>349</v>
      </c>
      <c r="H214" s="189"/>
      <c r="I214" s="105"/>
      <c r="J214" s="60" t="s">
        <v>375</v>
      </c>
      <c r="K214" s="61"/>
      <c r="L214" s="61"/>
      <c r="M214" s="62"/>
      <c r="N214" s="2"/>
      <c r="V214" s="67"/>
    </row>
    <row r="215" spans="1:22" ht="13" thickBot="1">
      <c r="A215" s="184"/>
      <c r="B215" s="10"/>
      <c r="C215" s="10"/>
      <c r="D215" s="4"/>
      <c r="E215" s="10"/>
      <c r="F215" s="10"/>
      <c r="G215" s="190"/>
      <c r="H215" s="152"/>
      <c r="I215" s="191"/>
      <c r="J215" s="58" t="s">
        <v>375</v>
      </c>
      <c r="K215" s="58"/>
      <c r="L215" s="58"/>
      <c r="M215" s="59"/>
      <c r="N215" s="2"/>
      <c r="V215" s="67">
        <f>G215</f>
        <v>0</v>
      </c>
    </row>
    <row r="216" spans="1:22" ht="21.5" thickBot="1">
      <c r="A216" s="184"/>
      <c r="B216" s="91" t="s">
        <v>365</v>
      </c>
      <c r="C216" s="91" t="s">
        <v>366</v>
      </c>
      <c r="D216" s="91" t="s">
        <v>367</v>
      </c>
      <c r="E216" s="182" t="s">
        <v>368</v>
      </c>
      <c r="F216" s="182"/>
      <c r="G216" s="186"/>
      <c r="H216" s="187"/>
      <c r="I216" s="188"/>
      <c r="J216" s="15" t="s">
        <v>376</v>
      </c>
      <c r="K216" s="16"/>
      <c r="L216" s="16"/>
      <c r="M216" s="17"/>
      <c r="N216" s="2"/>
      <c r="V216" s="67"/>
    </row>
    <row r="217" spans="1:22" ht="13" thickBot="1">
      <c r="A217" s="185"/>
      <c r="B217" s="11"/>
      <c r="C217" s="11"/>
      <c r="D217" s="12"/>
      <c r="E217" s="13" t="s">
        <v>372</v>
      </c>
      <c r="F217" s="14"/>
      <c r="G217" s="178"/>
      <c r="H217" s="179"/>
      <c r="I217" s="180"/>
      <c r="J217" s="15" t="s">
        <v>377</v>
      </c>
      <c r="K217" s="16"/>
      <c r="L217" s="16"/>
      <c r="M217" s="17"/>
      <c r="N217" s="2"/>
      <c r="V217" s="67"/>
    </row>
    <row r="218" spans="1:22" ht="22" thickTop="1" thickBot="1">
      <c r="A218" s="183">
        <f>A214+1</f>
        <v>51</v>
      </c>
      <c r="B218" s="90" t="s">
        <v>355</v>
      </c>
      <c r="C218" s="90" t="s">
        <v>356</v>
      </c>
      <c r="D218" s="90" t="s">
        <v>357</v>
      </c>
      <c r="E218" s="181" t="s">
        <v>358</v>
      </c>
      <c r="F218" s="181"/>
      <c r="G218" s="181" t="s">
        <v>349</v>
      </c>
      <c r="H218" s="189"/>
      <c r="I218" s="105"/>
      <c r="J218" s="60" t="s">
        <v>375</v>
      </c>
      <c r="K218" s="61"/>
      <c r="L218" s="61"/>
      <c r="M218" s="62"/>
      <c r="N218" s="2"/>
      <c r="V218" s="67"/>
    </row>
    <row r="219" spans="1:22" ht="13" thickBot="1">
      <c r="A219" s="184"/>
      <c r="B219" s="10"/>
      <c r="C219" s="10"/>
      <c r="D219" s="4"/>
      <c r="E219" s="10"/>
      <c r="F219" s="10"/>
      <c r="G219" s="190"/>
      <c r="H219" s="152"/>
      <c r="I219" s="191"/>
      <c r="J219" s="58" t="s">
        <v>375</v>
      </c>
      <c r="K219" s="58"/>
      <c r="L219" s="58"/>
      <c r="M219" s="59"/>
      <c r="N219" s="2"/>
      <c r="V219" s="67">
        <f>G219</f>
        <v>0</v>
      </c>
    </row>
    <row r="220" spans="1:22" ht="21.5" thickBot="1">
      <c r="A220" s="184"/>
      <c r="B220" s="91" t="s">
        <v>365</v>
      </c>
      <c r="C220" s="91" t="s">
        <v>366</v>
      </c>
      <c r="D220" s="91" t="s">
        <v>367</v>
      </c>
      <c r="E220" s="182" t="s">
        <v>368</v>
      </c>
      <c r="F220" s="182"/>
      <c r="G220" s="186"/>
      <c r="H220" s="187"/>
      <c r="I220" s="188"/>
      <c r="J220" s="15" t="s">
        <v>376</v>
      </c>
      <c r="K220" s="16"/>
      <c r="L220" s="16"/>
      <c r="M220" s="17"/>
      <c r="N220" s="2"/>
      <c r="V220" s="67"/>
    </row>
    <row r="221" spans="1:22" ht="13" thickBot="1">
      <c r="A221" s="185"/>
      <c r="B221" s="11"/>
      <c r="C221" s="11"/>
      <c r="D221" s="12"/>
      <c r="E221" s="13" t="s">
        <v>372</v>
      </c>
      <c r="F221" s="14"/>
      <c r="G221" s="178"/>
      <c r="H221" s="179"/>
      <c r="I221" s="180"/>
      <c r="J221" s="15" t="s">
        <v>377</v>
      </c>
      <c r="K221" s="16"/>
      <c r="L221" s="16"/>
      <c r="M221" s="17"/>
      <c r="N221" s="2"/>
      <c r="V221" s="67"/>
    </row>
    <row r="222" spans="1:22" ht="22" thickTop="1" thickBot="1">
      <c r="A222" s="183">
        <f>A218+1</f>
        <v>52</v>
      </c>
      <c r="B222" s="90" t="s">
        <v>355</v>
      </c>
      <c r="C222" s="90" t="s">
        <v>356</v>
      </c>
      <c r="D222" s="90" t="s">
        <v>357</v>
      </c>
      <c r="E222" s="181" t="s">
        <v>358</v>
      </c>
      <c r="F222" s="181"/>
      <c r="G222" s="181" t="s">
        <v>349</v>
      </c>
      <c r="H222" s="189"/>
      <c r="I222" s="105"/>
      <c r="J222" s="60" t="s">
        <v>375</v>
      </c>
      <c r="K222" s="61"/>
      <c r="L222" s="61"/>
      <c r="M222" s="62"/>
      <c r="N222" s="2"/>
      <c r="V222" s="67"/>
    </row>
    <row r="223" spans="1:22" ht="13" thickBot="1">
      <c r="A223" s="184"/>
      <c r="B223" s="10"/>
      <c r="C223" s="10"/>
      <c r="D223" s="4"/>
      <c r="E223" s="10"/>
      <c r="F223" s="10"/>
      <c r="G223" s="190"/>
      <c r="H223" s="152"/>
      <c r="I223" s="191"/>
      <c r="J223" s="58" t="s">
        <v>375</v>
      </c>
      <c r="K223" s="58"/>
      <c r="L223" s="58"/>
      <c r="M223" s="59"/>
      <c r="N223" s="2"/>
      <c r="V223" s="67">
        <f>G223</f>
        <v>0</v>
      </c>
    </row>
    <row r="224" spans="1:22" ht="21.5" thickBot="1">
      <c r="A224" s="184"/>
      <c r="B224" s="91" t="s">
        <v>365</v>
      </c>
      <c r="C224" s="91" t="s">
        <v>366</v>
      </c>
      <c r="D224" s="91" t="s">
        <v>367</v>
      </c>
      <c r="E224" s="182" t="s">
        <v>368</v>
      </c>
      <c r="F224" s="182"/>
      <c r="G224" s="186"/>
      <c r="H224" s="187"/>
      <c r="I224" s="188"/>
      <c r="J224" s="15" t="s">
        <v>376</v>
      </c>
      <c r="K224" s="16"/>
      <c r="L224" s="16"/>
      <c r="M224" s="17"/>
      <c r="N224" s="2"/>
      <c r="V224" s="67"/>
    </row>
    <row r="225" spans="1:22" ht="13" thickBot="1">
      <c r="A225" s="185"/>
      <c r="B225" s="11"/>
      <c r="C225" s="11"/>
      <c r="D225" s="12"/>
      <c r="E225" s="13" t="s">
        <v>372</v>
      </c>
      <c r="F225" s="14"/>
      <c r="G225" s="178"/>
      <c r="H225" s="179"/>
      <c r="I225" s="180"/>
      <c r="J225" s="15" t="s">
        <v>377</v>
      </c>
      <c r="K225" s="16"/>
      <c r="L225" s="16"/>
      <c r="M225" s="17"/>
      <c r="N225" s="2"/>
      <c r="V225" s="67"/>
    </row>
    <row r="226" spans="1:22" ht="22" thickTop="1" thickBot="1">
      <c r="A226" s="183">
        <f>A222+1</f>
        <v>53</v>
      </c>
      <c r="B226" s="90" t="s">
        <v>355</v>
      </c>
      <c r="C226" s="90" t="s">
        <v>356</v>
      </c>
      <c r="D226" s="90" t="s">
        <v>357</v>
      </c>
      <c r="E226" s="181" t="s">
        <v>358</v>
      </c>
      <c r="F226" s="181"/>
      <c r="G226" s="181" t="s">
        <v>349</v>
      </c>
      <c r="H226" s="189"/>
      <c r="I226" s="105"/>
      <c r="J226" s="60" t="s">
        <v>375</v>
      </c>
      <c r="K226" s="61"/>
      <c r="L226" s="61"/>
      <c r="M226" s="62"/>
      <c r="N226" s="2"/>
      <c r="V226" s="67"/>
    </row>
    <row r="227" spans="1:22" ht="13" thickBot="1">
      <c r="A227" s="184"/>
      <c r="B227" s="10"/>
      <c r="C227" s="10"/>
      <c r="D227" s="4"/>
      <c r="E227" s="10"/>
      <c r="F227" s="10"/>
      <c r="G227" s="190"/>
      <c r="H227" s="152"/>
      <c r="I227" s="191"/>
      <c r="J227" s="58" t="s">
        <v>375</v>
      </c>
      <c r="K227" s="58"/>
      <c r="L227" s="58"/>
      <c r="M227" s="59"/>
      <c r="N227" s="2"/>
      <c r="V227" s="67">
        <f>G227</f>
        <v>0</v>
      </c>
    </row>
    <row r="228" spans="1:22" ht="21.5" thickBot="1">
      <c r="A228" s="184"/>
      <c r="B228" s="91" t="s">
        <v>365</v>
      </c>
      <c r="C228" s="91" t="s">
        <v>366</v>
      </c>
      <c r="D228" s="91" t="s">
        <v>367</v>
      </c>
      <c r="E228" s="182" t="s">
        <v>368</v>
      </c>
      <c r="F228" s="182"/>
      <c r="G228" s="186"/>
      <c r="H228" s="187"/>
      <c r="I228" s="188"/>
      <c r="J228" s="15" t="s">
        <v>376</v>
      </c>
      <c r="K228" s="16"/>
      <c r="L228" s="16"/>
      <c r="M228" s="17"/>
      <c r="N228" s="2"/>
      <c r="V228" s="67"/>
    </row>
    <row r="229" spans="1:22" ht="13" thickBot="1">
      <c r="A229" s="185"/>
      <c r="B229" s="11"/>
      <c r="C229" s="11"/>
      <c r="D229" s="12"/>
      <c r="E229" s="13" t="s">
        <v>372</v>
      </c>
      <c r="F229" s="14"/>
      <c r="G229" s="178"/>
      <c r="H229" s="179"/>
      <c r="I229" s="180"/>
      <c r="J229" s="15" t="s">
        <v>377</v>
      </c>
      <c r="K229" s="16"/>
      <c r="L229" s="16"/>
      <c r="M229" s="17"/>
      <c r="N229" s="2"/>
      <c r="V229" s="67"/>
    </row>
    <row r="230" spans="1:22" ht="22" thickTop="1" thickBot="1">
      <c r="A230" s="183">
        <f>A226+1</f>
        <v>54</v>
      </c>
      <c r="B230" s="90" t="s">
        <v>355</v>
      </c>
      <c r="C230" s="90" t="s">
        <v>356</v>
      </c>
      <c r="D230" s="90" t="s">
        <v>357</v>
      </c>
      <c r="E230" s="181" t="s">
        <v>358</v>
      </c>
      <c r="F230" s="181"/>
      <c r="G230" s="181" t="s">
        <v>349</v>
      </c>
      <c r="H230" s="189"/>
      <c r="I230" s="105"/>
      <c r="J230" s="60" t="s">
        <v>375</v>
      </c>
      <c r="K230" s="61"/>
      <c r="L230" s="61"/>
      <c r="M230" s="62"/>
      <c r="N230" s="2"/>
      <c r="V230" s="67"/>
    </row>
    <row r="231" spans="1:22" ht="13" thickBot="1">
      <c r="A231" s="184"/>
      <c r="B231" s="10"/>
      <c r="C231" s="10"/>
      <c r="D231" s="4"/>
      <c r="E231" s="10"/>
      <c r="F231" s="10"/>
      <c r="G231" s="190"/>
      <c r="H231" s="152"/>
      <c r="I231" s="191"/>
      <c r="J231" s="58" t="s">
        <v>375</v>
      </c>
      <c r="K231" s="58"/>
      <c r="L231" s="58"/>
      <c r="M231" s="59"/>
      <c r="N231" s="2"/>
      <c r="V231" s="67">
        <f>G231</f>
        <v>0</v>
      </c>
    </row>
    <row r="232" spans="1:22" ht="21.5" thickBot="1">
      <c r="A232" s="184"/>
      <c r="B232" s="91" t="s">
        <v>365</v>
      </c>
      <c r="C232" s="91" t="s">
        <v>366</v>
      </c>
      <c r="D232" s="91" t="s">
        <v>367</v>
      </c>
      <c r="E232" s="182" t="s">
        <v>368</v>
      </c>
      <c r="F232" s="182"/>
      <c r="G232" s="186"/>
      <c r="H232" s="187"/>
      <c r="I232" s="188"/>
      <c r="J232" s="15" t="s">
        <v>376</v>
      </c>
      <c r="K232" s="16"/>
      <c r="L232" s="16"/>
      <c r="M232" s="17"/>
      <c r="N232" s="2"/>
      <c r="V232" s="67"/>
    </row>
    <row r="233" spans="1:22" ht="13" thickBot="1">
      <c r="A233" s="185"/>
      <c r="B233" s="11"/>
      <c r="C233" s="11"/>
      <c r="D233" s="12"/>
      <c r="E233" s="13" t="s">
        <v>372</v>
      </c>
      <c r="F233" s="14"/>
      <c r="G233" s="178"/>
      <c r="H233" s="179"/>
      <c r="I233" s="180"/>
      <c r="J233" s="15" t="s">
        <v>377</v>
      </c>
      <c r="K233" s="16"/>
      <c r="L233" s="16"/>
      <c r="M233" s="17"/>
      <c r="N233" s="2"/>
      <c r="V233" s="67"/>
    </row>
    <row r="234" spans="1:22" ht="22" thickTop="1" thickBot="1">
      <c r="A234" s="183">
        <f>A230+1</f>
        <v>55</v>
      </c>
      <c r="B234" s="90" t="s">
        <v>355</v>
      </c>
      <c r="C234" s="90" t="s">
        <v>356</v>
      </c>
      <c r="D234" s="90" t="s">
        <v>357</v>
      </c>
      <c r="E234" s="181" t="s">
        <v>358</v>
      </c>
      <c r="F234" s="181"/>
      <c r="G234" s="181" t="s">
        <v>349</v>
      </c>
      <c r="H234" s="189"/>
      <c r="I234" s="105"/>
      <c r="J234" s="60" t="s">
        <v>375</v>
      </c>
      <c r="K234" s="61"/>
      <c r="L234" s="61"/>
      <c r="M234" s="62"/>
      <c r="N234" s="2"/>
      <c r="V234" s="67"/>
    </row>
    <row r="235" spans="1:22" ht="13" thickBot="1">
      <c r="A235" s="184"/>
      <c r="B235" s="10"/>
      <c r="C235" s="10"/>
      <c r="D235" s="4"/>
      <c r="E235" s="10"/>
      <c r="F235" s="10"/>
      <c r="G235" s="190"/>
      <c r="H235" s="152"/>
      <c r="I235" s="191"/>
      <c r="J235" s="58" t="s">
        <v>375</v>
      </c>
      <c r="K235" s="58"/>
      <c r="L235" s="58"/>
      <c r="M235" s="59"/>
      <c r="N235" s="2"/>
      <c r="V235" s="67">
        <f>G235</f>
        <v>0</v>
      </c>
    </row>
    <row r="236" spans="1:22" ht="21.5" thickBot="1">
      <c r="A236" s="184"/>
      <c r="B236" s="91" t="s">
        <v>365</v>
      </c>
      <c r="C236" s="91" t="s">
        <v>366</v>
      </c>
      <c r="D236" s="91" t="s">
        <v>367</v>
      </c>
      <c r="E236" s="182" t="s">
        <v>368</v>
      </c>
      <c r="F236" s="182"/>
      <c r="G236" s="186"/>
      <c r="H236" s="187"/>
      <c r="I236" s="188"/>
      <c r="J236" s="15" t="s">
        <v>376</v>
      </c>
      <c r="K236" s="16"/>
      <c r="L236" s="16"/>
      <c r="M236" s="17"/>
      <c r="N236" s="2"/>
      <c r="V236" s="67"/>
    </row>
    <row r="237" spans="1:22" ht="13" thickBot="1">
      <c r="A237" s="185"/>
      <c r="B237" s="11"/>
      <c r="C237" s="11"/>
      <c r="D237" s="12"/>
      <c r="E237" s="13" t="s">
        <v>372</v>
      </c>
      <c r="F237" s="14"/>
      <c r="G237" s="178"/>
      <c r="H237" s="179"/>
      <c r="I237" s="180"/>
      <c r="J237" s="15" t="s">
        <v>377</v>
      </c>
      <c r="K237" s="16"/>
      <c r="L237" s="16"/>
      <c r="M237" s="17"/>
      <c r="N237" s="2"/>
      <c r="V237" s="67"/>
    </row>
    <row r="238" spans="1:22" ht="22" thickTop="1" thickBot="1">
      <c r="A238" s="183">
        <f>A234+1</f>
        <v>56</v>
      </c>
      <c r="B238" s="90" t="s">
        <v>355</v>
      </c>
      <c r="C238" s="90" t="s">
        <v>356</v>
      </c>
      <c r="D238" s="90" t="s">
        <v>357</v>
      </c>
      <c r="E238" s="181" t="s">
        <v>358</v>
      </c>
      <c r="F238" s="181"/>
      <c r="G238" s="181" t="s">
        <v>349</v>
      </c>
      <c r="H238" s="189"/>
      <c r="I238" s="105"/>
      <c r="J238" s="60" t="s">
        <v>375</v>
      </c>
      <c r="K238" s="61"/>
      <c r="L238" s="61"/>
      <c r="M238" s="62"/>
      <c r="N238" s="2"/>
      <c r="V238" s="67"/>
    </row>
    <row r="239" spans="1:22" ht="13" thickBot="1">
      <c r="A239" s="184"/>
      <c r="B239" s="10"/>
      <c r="C239" s="10"/>
      <c r="D239" s="4"/>
      <c r="E239" s="10"/>
      <c r="F239" s="10"/>
      <c r="G239" s="190"/>
      <c r="H239" s="152"/>
      <c r="I239" s="191"/>
      <c r="J239" s="58" t="s">
        <v>375</v>
      </c>
      <c r="K239" s="58"/>
      <c r="L239" s="58"/>
      <c r="M239" s="59"/>
      <c r="N239" s="2"/>
      <c r="V239" s="67">
        <f>G239</f>
        <v>0</v>
      </c>
    </row>
    <row r="240" spans="1:22" ht="21.5" thickBot="1">
      <c r="A240" s="184"/>
      <c r="B240" s="91" t="s">
        <v>365</v>
      </c>
      <c r="C240" s="91" t="s">
        <v>366</v>
      </c>
      <c r="D240" s="91" t="s">
        <v>367</v>
      </c>
      <c r="E240" s="182" t="s">
        <v>368</v>
      </c>
      <c r="F240" s="182"/>
      <c r="G240" s="186"/>
      <c r="H240" s="187"/>
      <c r="I240" s="188"/>
      <c r="J240" s="15" t="s">
        <v>376</v>
      </c>
      <c r="K240" s="16"/>
      <c r="L240" s="16"/>
      <c r="M240" s="17"/>
      <c r="N240" s="2"/>
      <c r="V240" s="67"/>
    </row>
    <row r="241" spans="1:22" ht="13" thickBot="1">
      <c r="A241" s="185"/>
      <c r="B241" s="11"/>
      <c r="C241" s="11"/>
      <c r="D241" s="12"/>
      <c r="E241" s="13" t="s">
        <v>372</v>
      </c>
      <c r="F241" s="14"/>
      <c r="G241" s="178"/>
      <c r="H241" s="179"/>
      <c r="I241" s="180"/>
      <c r="J241" s="15" t="s">
        <v>377</v>
      </c>
      <c r="K241" s="16"/>
      <c r="L241" s="16"/>
      <c r="M241" s="17"/>
      <c r="N241" s="2"/>
      <c r="V241" s="67"/>
    </row>
    <row r="242" spans="1:22" ht="22" thickTop="1" thickBot="1">
      <c r="A242" s="183">
        <f>A238+1</f>
        <v>57</v>
      </c>
      <c r="B242" s="90" t="s">
        <v>355</v>
      </c>
      <c r="C242" s="90" t="s">
        <v>356</v>
      </c>
      <c r="D242" s="90" t="s">
        <v>357</v>
      </c>
      <c r="E242" s="181" t="s">
        <v>358</v>
      </c>
      <c r="F242" s="181"/>
      <c r="G242" s="181" t="s">
        <v>349</v>
      </c>
      <c r="H242" s="189"/>
      <c r="I242" s="105"/>
      <c r="J242" s="60" t="s">
        <v>375</v>
      </c>
      <c r="K242" s="61"/>
      <c r="L242" s="61"/>
      <c r="M242" s="62"/>
      <c r="N242" s="2"/>
      <c r="V242" s="67"/>
    </row>
    <row r="243" spans="1:22" ht="13" thickBot="1">
      <c r="A243" s="184"/>
      <c r="B243" s="10"/>
      <c r="C243" s="10"/>
      <c r="D243" s="4"/>
      <c r="E243" s="10"/>
      <c r="F243" s="10"/>
      <c r="G243" s="190"/>
      <c r="H243" s="152"/>
      <c r="I243" s="191"/>
      <c r="J243" s="58" t="s">
        <v>375</v>
      </c>
      <c r="K243" s="58"/>
      <c r="L243" s="58"/>
      <c r="M243" s="59"/>
      <c r="N243" s="2"/>
      <c r="V243" s="67">
        <f>G243</f>
        <v>0</v>
      </c>
    </row>
    <row r="244" spans="1:22" ht="21.5" thickBot="1">
      <c r="A244" s="184"/>
      <c r="B244" s="91" t="s">
        <v>365</v>
      </c>
      <c r="C244" s="91" t="s">
        <v>366</v>
      </c>
      <c r="D244" s="91" t="s">
        <v>367</v>
      </c>
      <c r="E244" s="182" t="s">
        <v>368</v>
      </c>
      <c r="F244" s="182"/>
      <c r="G244" s="186"/>
      <c r="H244" s="187"/>
      <c r="I244" s="188"/>
      <c r="J244" s="15" t="s">
        <v>376</v>
      </c>
      <c r="K244" s="16"/>
      <c r="L244" s="16"/>
      <c r="M244" s="17"/>
      <c r="N244" s="2"/>
      <c r="V244" s="67"/>
    </row>
    <row r="245" spans="1:22" ht="13" thickBot="1">
      <c r="A245" s="185"/>
      <c r="B245" s="11"/>
      <c r="C245" s="11"/>
      <c r="D245" s="12"/>
      <c r="E245" s="13" t="s">
        <v>372</v>
      </c>
      <c r="F245" s="14"/>
      <c r="G245" s="178"/>
      <c r="H245" s="179"/>
      <c r="I245" s="180"/>
      <c r="J245" s="15" t="s">
        <v>377</v>
      </c>
      <c r="K245" s="16"/>
      <c r="L245" s="16"/>
      <c r="M245" s="17"/>
      <c r="N245" s="2"/>
      <c r="V245" s="67"/>
    </row>
    <row r="246" spans="1:22" ht="22" thickTop="1" thickBot="1">
      <c r="A246" s="183">
        <f>A242+1</f>
        <v>58</v>
      </c>
      <c r="B246" s="90" t="s">
        <v>355</v>
      </c>
      <c r="C246" s="90" t="s">
        <v>356</v>
      </c>
      <c r="D246" s="90" t="s">
        <v>357</v>
      </c>
      <c r="E246" s="181" t="s">
        <v>358</v>
      </c>
      <c r="F246" s="181"/>
      <c r="G246" s="181" t="s">
        <v>349</v>
      </c>
      <c r="H246" s="189"/>
      <c r="I246" s="105"/>
      <c r="J246" s="60" t="s">
        <v>375</v>
      </c>
      <c r="K246" s="61"/>
      <c r="L246" s="61"/>
      <c r="M246" s="62"/>
      <c r="N246" s="2"/>
      <c r="V246" s="67"/>
    </row>
    <row r="247" spans="1:22" ht="13" thickBot="1">
      <c r="A247" s="184"/>
      <c r="B247" s="10"/>
      <c r="C247" s="10"/>
      <c r="D247" s="4"/>
      <c r="E247" s="10"/>
      <c r="F247" s="10"/>
      <c r="G247" s="190"/>
      <c r="H247" s="152"/>
      <c r="I247" s="191"/>
      <c r="J247" s="58" t="s">
        <v>375</v>
      </c>
      <c r="K247" s="58"/>
      <c r="L247" s="58"/>
      <c r="M247" s="59"/>
      <c r="N247" s="2"/>
      <c r="V247" s="67">
        <f>G247</f>
        <v>0</v>
      </c>
    </row>
    <row r="248" spans="1:22" ht="21.5" thickBot="1">
      <c r="A248" s="184"/>
      <c r="B248" s="91" t="s">
        <v>365</v>
      </c>
      <c r="C248" s="91" t="s">
        <v>366</v>
      </c>
      <c r="D248" s="91" t="s">
        <v>367</v>
      </c>
      <c r="E248" s="182" t="s">
        <v>368</v>
      </c>
      <c r="F248" s="182"/>
      <c r="G248" s="186"/>
      <c r="H248" s="187"/>
      <c r="I248" s="188"/>
      <c r="J248" s="15" t="s">
        <v>376</v>
      </c>
      <c r="K248" s="16"/>
      <c r="L248" s="16"/>
      <c r="M248" s="17"/>
      <c r="N248" s="2"/>
      <c r="V248" s="67"/>
    </row>
    <row r="249" spans="1:22" ht="13" thickBot="1">
      <c r="A249" s="185"/>
      <c r="B249" s="11"/>
      <c r="C249" s="11"/>
      <c r="D249" s="12"/>
      <c r="E249" s="13" t="s">
        <v>372</v>
      </c>
      <c r="F249" s="14"/>
      <c r="G249" s="178"/>
      <c r="H249" s="179"/>
      <c r="I249" s="180"/>
      <c r="J249" s="15" t="s">
        <v>377</v>
      </c>
      <c r="K249" s="16"/>
      <c r="L249" s="16"/>
      <c r="M249" s="17"/>
      <c r="N249" s="2"/>
      <c r="V249" s="67"/>
    </row>
    <row r="250" spans="1:22" ht="22" thickTop="1" thickBot="1">
      <c r="A250" s="183">
        <f>A246+1</f>
        <v>59</v>
      </c>
      <c r="B250" s="90" t="s">
        <v>355</v>
      </c>
      <c r="C250" s="90" t="s">
        <v>356</v>
      </c>
      <c r="D250" s="90" t="s">
        <v>357</v>
      </c>
      <c r="E250" s="181" t="s">
        <v>358</v>
      </c>
      <c r="F250" s="181"/>
      <c r="G250" s="181" t="s">
        <v>349</v>
      </c>
      <c r="H250" s="189"/>
      <c r="I250" s="105"/>
      <c r="J250" s="60" t="s">
        <v>375</v>
      </c>
      <c r="K250" s="61"/>
      <c r="L250" s="61"/>
      <c r="M250" s="62"/>
      <c r="N250" s="2"/>
      <c r="V250" s="67"/>
    </row>
    <row r="251" spans="1:22" ht="13" thickBot="1">
      <c r="A251" s="184"/>
      <c r="B251" s="10"/>
      <c r="C251" s="10"/>
      <c r="D251" s="4"/>
      <c r="E251" s="10"/>
      <c r="F251" s="10"/>
      <c r="G251" s="190"/>
      <c r="H251" s="152"/>
      <c r="I251" s="191"/>
      <c r="J251" s="58" t="s">
        <v>375</v>
      </c>
      <c r="K251" s="58"/>
      <c r="L251" s="58"/>
      <c r="M251" s="59"/>
      <c r="N251" s="2"/>
      <c r="V251" s="67">
        <f>G251</f>
        <v>0</v>
      </c>
    </row>
    <row r="252" spans="1:22" ht="21.5" thickBot="1">
      <c r="A252" s="184"/>
      <c r="B252" s="91" t="s">
        <v>365</v>
      </c>
      <c r="C252" s="91" t="s">
        <v>366</v>
      </c>
      <c r="D252" s="91" t="s">
        <v>367</v>
      </c>
      <c r="E252" s="182" t="s">
        <v>368</v>
      </c>
      <c r="F252" s="182"/>
      <c r="G252" s="186"/>
      <c r="H252" s="187"/>
      <c r="I252" s="188"/>
      <c r="J252" s="15" t="s">
        <v>376</v>
      </c>
      <c r="K252" s="16"/>
      <c r="L252" s="16"/>
      <c r="M252" s="17"/>
      <c r="N252" s="2"/>
      <c r="V252" s="67"/>
    </row>
    <row r="253" spans="1:22" ht="13" thickBot="1">
      <c r="A253" s="185"/>
      <c r="B253" s="11"/>
      <c r="C253" s="11"/>
      <c r="D253" s="12"/>
      <c r="E253" s="13" t="s">
        <v>372</v>
      </c>
      <c r="F253" s="14"/>
      <c r="G253" s="178"/>
      <c r="H253" s="179"/>
      <c r="I253" s="180"/>
      <c r="J253" s="15" t="s">
        <v>377</v>
      </c>
      <c r="K253" s="16"/>
      <c r="L253" s="16"/>
      <c r="M253" s="17"/>
      <c r="N253" s="2"/>
      <c r="V253" s="67"/>
    </row>
    <row r="254" spans="1:22" ht="22" thickTop="1" thickBot="1">
      <c r="A254" s="183">
        <f>A250+1</f>
        <v>60</v>
      </c>
      <c r="B254" s="90" t="s">
        <v>355</v>
      </c>
      <c r="C254" s="90" t="s">
        <v>356</v>
      </c>
      <c r="D254" s="90" t="s">
        <v>357</v>
      </c>
      <c r="E254" s="181" t="s">
        <v>358</v>
      </c>
      <c r="F254" s="181"/>
      <c r="G254" s="181" t="s">
        <v>349</v>
      </c>
      <c r="H254" s="189"/>
      <c r="I254" s="105"/>
      <c r="J254" s="60" t="s">
        <v>375</v>
      </c>
      <c r="K254" s="61"/>
      <c r="L254" s="61"/>
      <c r="M254" s="62"/>
      <c r="N254" s="2"/>
      <c r="V254" s="67"/>
    </row>
    <row r="255" spans="1:22" ht="13" thickBot="1">
      <c r="A255" s="184"/>
      <c r="B255" s="10"/>
      <c r="C255" s="10"/>
      <c r="D255" s="4"/>
      <c r="E255" s="10"/>
      <c r="F255" s="10"/>
      <c r="G255" s="190"/>
      <c r="H255" s="152"/>
      <c r="I255" s="191"/>
      <c r="J255" s="58" t="s">
        <v>375</v>
      </c>
      <c r="K255" s="58"/>
      <c r="L255" s="58"/>
      <c r="M255" s="59"/>
      <c r="N255" s="2"/>
      <c r="V255" s="67">
        <f>G255</f>
        <v>0</v>
      </c>
    </row>
    <row r="256" spans="1:22" ht="21.5" thickBot="1">
      <c r="A256" s="184"/>
      <c r="B256" s="91" t="s">
        <v>365</v>
      </c>
      <c r="C256" s="91" t="s">
        <v>366</v>
      </c>
      <c r="D256" s="91" t="s">
        <v>367</v>
      </c>
      <c r="E256" s="182" t="s">
        <v>368</v>
      </c>
      <c r="F256" s="182"/>
      <c r="G256" s="186"/>
      <c r="H256" s="187"/>
      <c r="I256" s="188"/>
      <c r="J256" s="15" t="s">
        <v>376</v>
      </c>
      <c r="K256" s="16"/>
      <c r="L256" s="16"/>
      <c r="M256" s="17"/>
      <c r="N256" s="2"/>
      <c r="V256" s="67"/>
    </row>
    <row r="257" spans="1:22" ht="13" thickBot="1">
      <c r="A257" s="185"/>
      <c r="B257" s="11"/>
      <c r="C257" s="11"/>
      <c r="D257" s="12"/>
      <c r="E257" s="13" t="s">
        <v>372</v>
      </c>
      <c r="F257" s="14"/>
      <c r="G257" s="178"/>
      <c r="H257" s="179"/>
      <c r="I257" s="180"/>
      <c r="J257" s="15" t="s">
        <v>377</v>
      </c>
      <c r="K257" s="16"/>
      <c r="L257" s="16"/>
      <c r="M257" s="17"/>
      <c r="N257" s="2"/>
      <c r="V257" s="67"/>
    </row>
    <row r="258" spans="1:22" ht="22" thickTop="1" thickBot="1">
      <c r="A258" s="183">
        <f>A254+1</f>
        <v>61</v>
      </c>
      <c r="B258" s="90" t="s">
        <v>355</v>
      </c>
      <c r="C258" s="90" t="s">
        <v>356</v>
      </c>
      <c r="D258" s="90" t="s">
        <v>357</v>
      </c>
      <c r="E258" s="181" t="s">
        <v>358</v>
      </c>
      <c r="F258" s="181"/>
      <c r="G258" s="181" t="s">
        <v>349</v>
      </c>
      <c r="H258" s="189"/>
      <c r="I258" s="105"/>
      <c r="J258" s="60" t="s">
        <v>375</v>
      </c>
      <c r="K258" s="61"/>
      <c r="L258" s="61"/>
      <c r="M258" s="62"/>
      <c r="N258" s="2"/>
      <c r="V258" s="67"/>
    </row>
    <row r="259" spans="1:22" ht="13" thickBot="1">
      <c r="A259" s="184"/>
      <c r="B259" s="10"/>
      <c r="C259" s="10"/>
      <c r="D259" s="4"/>
      <c r="E259" s="10"/>
      <c r="F259" s="10"/>
      <c r="G259" s="190"/>
      <c r="H259" s="152"/>
      <c r="I259" s="191"/>
      <c r="J259" s="58" t="s">
        <v>375</v>
      </c>
      <c r="K259" s="58"/>
      <c r="L259" s="58"/>
      <c r="M259" s="59"/>
      <c r="N259" s="2"/>
      <c r="V259" s="67">
        <f>G259</f>
        <v>0</v>
      </c>
    </row>
    <row r="260" spans="1:22" ht="21.5" thickBot="1">
      <c r="A260" s="184"/>
      <c r="B260" s="91" t="s">
        <v>365</v>
      </c>
      <c r="C260" s="91" t="s">
        <v>366</v>
      </c>
      <c r="D260" s="91" t="s">
        <v>367</v>
      </c>
      <c r="E260" s="182" t="s">
        <v>368</v>
      </c>
      <c r="F260" s="182"/>
      <c r="G260" s="186"/>
      <c r="H260" s="187"/>
      <c r="I260" s="188"/>
      <c r="J260" s="15" t="s">
        <v>376</v>
      </c>
      <c r="K260" s="16"/>
      <c r="L260" s="16"/>
      <c r="M260" s="17"/>
      <c r="N260" s="2"/>
      <c r="V260" s="67"/>
    </row>
    <row r="261" spans="1:22" ht="13" thickBot="1">
      <c r="A261" s="185"/>
      <c r="B261" s="11"/>
      <c r="C261" s="11"/>
      <c r="D261" s="12"/>
      <c r="E261" s="13" t="s">
        <v>372</v>
      </c>
      <c r="F261" s="14"/>
      <c r="G261" s="178"/>
      <c r="H261" s="179"/>
      <c r="I261" s="180"/>
      <c r="J261" s="15" t="s">
        <v>377</v>
      </c>
      <c r="K261" s="16"/>
      <c r="L261" s="16"/>
      <c r="M261" s="17"/>
      <c r="N261" s="2"/>
      <c r="V261" s="67"/>
    </row>
    <row r="262" spans="1:22" ht="22" thickTop="1" thickBot="1">
      <c r="A262" s="183">
        <f>A258+1</f>
        <v>62</v>
      </c>
      <c r="B262" s="90" t="s">
        <v>355</v>
      </c>
      <c r="C262" s="90" t="s">
        <v>356</v>
      </c>
      <c r="D262" s="90" t="s">
        <v>357</v>
      </c>
      <c r="E262" s="181" t="s">
        <v>358</v>
      </c>
      <c r="F262" s="181"/>
      <c r="G262" s="181" t="s">
        <v>349</v>
      </c>
      <c r="H262" s="189"/>
      <c r="I262" s="105"/>
      <c r="J262" s="60" t="s">
        <v>375</v>
      </c>
      <c r="K262" s="61"/>
      <c r="L262" s="61"/>
      <c r="M262" s="62"/>
      <c r="N262" s="2"/>
      <c r="V262" s="67"/>
    </row>
    <row r="263" spans="1:22" ht="13" thickBot="1">
      <c r="A263" s="184"/>
      <c r="B263" s="10"/>
      <c r="C263" s="10"/>
      <c r="D263" s="4"/>
      <c r="E263" s="10"/>
      <c r="F263" s="10"/>
      <c r="G263" s="190"/>
      <c r="H263" s="152"/>
      <c r="I263" s="191"/>
      <c r="J263" s="58" t="s">
        <v>375</v>
      </c>
      <c r="K263" s="58"/>
      <c r="L263" s="58"/>
      <c r="M263" s="59"/>
      <c r="N263" s="2"/>
      <c r="V263" s="67">
        <f>G263</f>
        <v>0</v>
      </c>
    </row>
    <row r="264" spans="1:22" ht="21.5" thickBot="1">
      <c r="A264" s="184"/>
      <c r="B264" s="91" t="s">
        <v>365</v>
      </c>
      <c r="C264" s="91" t="s">
        <v>366</v>
      </c>
      <c r="D264" s="91" t="s">
        <v>367</v>
      </c>
      <c r="E264" s="182" t="s">
        <v>368</v>
      </c>
      <c r="F264" s="182"/>
      <c r="G264" s="186"/>
      <c r="H264" s="187"/>
      <c r="I264" s="188"/>
      <c r="J264" s="15" t="s">
        <v>376</v>
      </c>
      <c r="K264" s="16"/>
      <c r="L264" s="16"/>
      <c r="M264" s="17"/>
      <c r="N264" s="2"/>
      <c r="V264" s="67"/>
    </row>
    <row r="265" spans="1:22" ht="13" thickBot="1">
      <c r="A265" s="185"/>
      <c r="B265" s="11"/>
      <c r="C265" s="11"/>
      <c r="D265" s="12"/>
      <c r="E265" s="13" t="s">
        <v>372</v>
      </c>
      <c r="F265" s="14"/>
      <c r="G265" s="178"/>
      <c r="H265" s="179"/>
      <c r="I265" s="180"/>
      <c r="J265" s="15" t="s">
        <v>377</v>
      </c>
      <c r="K265" s="16"/>
      <c r="L265" s="16"/>
      <c r="M265" s="17"/>
      <c r="N265" s="2"/>
      <c r="V265" s="67"/>
    </row>
    <row r="266" spans="1:22" ht="22" thickTop="1" thickBot="1">
      <c r="A266" s="183">
        <f>A262+1</f>
        <v>63</v>
      </c>
      <c r="B266" s="90" t="s">
        <v>355</v>
      </c>
      <c r="C266" s="90" t="s">
        <v>356</v>
      </c>
      <c r="D266" s="90" t="s">
        <v>357</v>
      </c>
      <c r="E266" s="181" t="s">
        <v>358</v>
      </c>
      <c r="F266" s="181"/>
      <c r="G266" s="181" t="s">
        <v>349</v>
      </c>
      <c r="H266" s="189"/>
      <c r="I266" s="105"/>
      <c r="J266" s="60" t="s">
        <v>375</v>
      </c>
      <c r="K266" s="61"/>
      <c r="L266" s="61"/>
      <c r="M266" s="62"/>
      <c r="N266" s="2"/>
      <c r="V266" s="67"/>
    </row>
    <row r="267" spans="1:22" ht="13" thickBot="1">
      <c r="A267" s="184"/>
      <c r="B267" s="10"/>
      <c r="C267" s="10"/>
      <c r="D267" s="4"/>
      <c r="E267" s="10"/>
      <c r="F267" s="10"/>
      <c r="G267" s="190"/>
      <c r="H267" s="152"/>
      <c r="I267" s="191"/>
      <c r="J267" s="58" t="s">
        <v>375</v>
      </c>
      <c r="K267" s="58"/>
      <c r="L267" s="58"/>
      <c r="M267" s="59"/>
      <c r="N267" s="2"/>
      <c r="V267" s="67">
        <f>G267</f>
        <v>0</v>
      </c>
    </row>
    <row r="268" spans="1:22" ht="21.5" thickBot="1">
      <c r="A268" s="184"/>
      <c r="B268" s="91" t="s">
        <v>365</v>
      </c>
      <c r="C268" s="91" t="s">
        <v>366</v>
      </c>
      <c r="D268" s="91" t="s">
        <v>367</v>
      </c>
      <c r="E268" s="182" t="s">
        <v>368</v>
      </c>
      <c r="F268" s="182"/>
      <c r="G268" s="186"/>
      <c r="H268" s="187"/>
      <c r="I268" s="188"/>
      <c r="J268" s="15" t="s">
        <v>376</v>
      </c>
      <c r="K268" s="16"/>
      <c r="L268" s="16"/>
      <c r="M268" s="17"/>
      <c r="N268" s="2"/>
      <c r="V268" s="67"/>
    </row>
    <row r="269" spans="1:22" ht="13" thickBot="1">
      <c r="A269" s="185"/>
      <c r="B269" s="11"/>
      <c r="C269" s="11"/>
      <c r="D269" s="12"/>
      <c r="E269" s="13" t="s">
        <v>372</v>
      </c>
      <c r="F269" s="14"/>
      <c r="G269" s="178"/>
      <c r="H269" s="179"/>
      <c r="I269" s="180"/>
      <c r="J269" s="15" t="s">
        <v>377</v>
      </c>
      <c r="K269" s="16"/>
      <c r="L269" s="16"/>
      <c r="M269" s="17"/>
      <c r="N269" s="2"/>
      <c r="V269" s="67"/>
    </row>
    <row r="270" spans="1:22" ht="22" thickTop="1" thickBot="1">
      <c r="A270" s="183">
        <f>A266+1</f>
        <v>64</v>
      </c>
      <c r="B270" s="90" t="s">
        <v>355</v>
      </c>
      <c r="C270" s="90" t="s">
        <v>356</v>
      </c>
      <c r="D270" s="90" t="s">
        <v>357</v>
      </c>
      <c r="E270" s="181" t="s">
        <v>358</v>
      </c>
      <c r="F270" s="181"/>
      <c r="G270" s="181" t="s">
        <v>349</v>
      </c>
      <c r="H270" s="189"/>
      <c r="I270" s="105"/>
      <c r="J270" s="60" t="s">
        <v>375</v>
      </c>
      <c r="K270" s="61"/>
      <c r="L270" s="61"/>
      <c r="M270" s="62"/>
      <c r="N270" s="2"/>
      <c r="V270" s="67"/>
    </row>
    <row r="271" spans="1:22" ht="13" thickBot="1">
      <c r="A271" s="184"/>
      <c r="B271" s="10"/>
      <c r="C271" s="10"/>
      <c r="D271" s="4"/>
      <c r="E271" s="10"/>
      <c r="F271" s="10"/>
      <c r="G271" s="190"/>
      <c r="H271" s="152"/>
      <c r="I271" s="191"/>
      <c r="J271" s="58" t="s">
        <v>375</v>
      </c>
      <c r="K271" s="58"/>
      <c r="L271" s="58"/>
      <c r="M271" s="59"/>
      <c r="N271" s="2"/>
      <c r="V271" s="67">
        <f>G271</f>
        <v>0</v>
      </c>
    </row>
    <row r="272" spans="1:22" ht="21.5" thickBot="1">
      <c r="A272" s="184"/>
      <c r="B272" s="91" t="s">
        <v>365</v>
      </c>
      <c r="C272" s="91" t="s">
        <v>366</v>
      </c>
      <c r="D272" s="91" t="s">
        <v>367</v>
      </c>
      <c r="E272" s="182" t="s">
        <v>368</v>
      </c>
      <c r="F272" s="182"/>
      <c r="G272" s="186"/>
      <c r="H272" s="187"/>
      <c r="I272" s="188"/>
      <c r="J272" s="15" t="s">
        <v>376</v>
      </c>
      <c r="K272" s="16"/>
      <c r="L272" s="16"/>
      <c r="M272" s="17"/>
      <c r="N272" s="2"/>
      <c r="V272" s="67"/>
    </row>
    <row r="273" spans="1:22" ht="13" thickBot="1">
      <c r="A273" s="185"/>
      <c r="B273" s="11"/>
      <c r="C273" s="11"/>
      <c r="D273" s="12"/>
      <c r="E273" s="13" t="s">
        <v>372</v>
      </c>
      <c r="F273" s="14"/>
      <c r="G273" s="178"/>
      <c r="H273" s="179"/>
      <c r="I273" s="180"/>
      <c r="J273" s="15" t="s">
        <v>377</v>
      </c>
      <c r="K273" s="16"/>
      <c r="L273" s="16"/>
      <c r="M273" s="17"/>
      <c r="N273" s="2"/>
      <c r="V273" s="67"/>
    </row>
    <row r="274" spans="1:22" ht="22" thickTop="1" thickBot="1">
      <c r="A274" s="183">
        <f>A270+1</f>
        <v>65</v>
      </c>
      <c r="B274" s="90" t="s">
        <v>355</v>
      </c>
      <c r="C274" s="90" t="s">
        <v>356</v>
      </c>
      <c r="D274" s="90" t="s">
        <v>357</v>
      </c>
      <c r="E274" s="181" t="s">
        <v>358</v>
      </c>
      <c r="F274" s="181"/>
      <c r="G274" s="181" t="s">
        <v>349</v>
      </c>
      <c r="H274" s="189"/>
      <c r="I274" s="105"/>
      <c r="J274" s="60" t="s">
        <v>375</v>
      </c>
      <c r="K274" s="61"/>
      <c r="L274" s="61"/>
      <c r="M274" s="62"/>
      <c r="N274" s="2"/>
      <c r="V274" s="67"/>
    </row>
    <row r="275" spans="1:22" ht="13" thickBot="1">
      <c r="A275" s="184"/>
      <c r="B275" s="10"/>
      <c r="C275" s="10"/>
      <c r="D275" s="4"/>
      <c r="E275" s="10"/>
      <c r="F275" s="10"/>
      <c r="G275" s="190"/>
      <c r="H275" s="152"/>
      <c r="I275" s="191"/>
      <c r="J275" s="58" t="s">
        <v>375</v>
      </c>
      <c r="K275" s="58"/>
      <c r="L275" s="58"/>
      <c r="M275" s="59"/>
      <c r="N275" s="2"/>
      <c r="V275" s="67">
        <f>G275</f>
        <v>0</v>
      </c>
    </row>
    <row r="276" spans="1:22" ht="21.5" thickBot="1">
      <c r="A276" s="184"/>
      <c r="B276" s="91" t="s">
        <v>365</v>
      </c>
      <c r="C276" s="91" t="s">
        <v>366</v>
      </c>
      <c r="D276" s="91" t="s">
        <v>367</v>
      </c>
      <c r="E276" s="182" t="s">
        <v>368</v>
      </c>
      <c r="F276" s="182"/>
      <c r="G276" s="186"/>
      <c r="H276" s="187"/>
      <c r="I276" s="188"/>
      <c r="J276" s="15" t="s">
        <v>376</v>
      </c>
      <c r="K276" s="16"/>
      <c r="L276" s="16"/>
      <c r="M276" s="17"/>
      <c r="N276" s="2"/>
      <c r="V276" s="67"/>
    </row>
    <row r="277" spans="1:22" ht="13" thickBot="1">
      <c r="A277" s="185"/>
      <c r="B277" s="11"/>
      <c r="C277" s="11"/>
      <c r="D277" s="12"/>
      <c r="E277" s="13" t="s">
        <v>372</v>
      </c>
      <c r="F277" s="14"/>
      <c r="G277" s="178"/>
      <c r="H277" s="179"/>
      <c r="I277" s="180"/>
      <c r="J277" s="15" t="s">
        <v>377</v>
      </c>
      <c r="K277" s="16"/>
      <c r="L277" s="16"/>
      <c r="M277" s="17"/>
      <c r="N277" s="2"/>
      <c r="V277" s="67"/>
    </row>
    <row r="278" spans="1:22" ht="22" thickTop="1" thickBot="1">
      <c r="A278" s="183">
        <f>A274+1</f>
        <v>66</v>
      </c>
      <c r="B278" s="90" t="s">
        <v>355</v>
      </c>
      <c r="C278" s="90" t="s">
        <v>356</v>
      </c>
      <c r="D278" s="90" t="s">
        <v>357</v>
      </c>
      <c r="E278" s="181" t="s">
        <v>358</v>
      </c>
      <c r="F278" s="181"/>
      <c r="G278" s="181" t="s">
        <v>349</v>
      </c>
      <c r="H278" s="189"/>
      <c r="I278" s="105"/>
      <c r="J278" s="60" t="s">
        <v>375</v>
      </c>
      <c r="K278" s="61"/>
      <c r="L278" s="61"/>
      <c r="M278" s="62"/>
      <c r="N278" s="2"/>
      <c r="V278" s="67"/>
    </row>
    <row r="279" spans="1:22" ht="13" thickBot="1">
      <c r="A279" s="184"/>
      <c r="B279" s="10"/>
      <c r="C279" s="10"/>
      <c r="D279" s="4"/>
      <c r="E279" s="10"/>
      <c r="F279" s="10"/>
      <c r="G279" s="190"/>
      <c r="H279" s="152"/>
      <c r="I279" s="191"/>
      <c r="J279" s="58" t="s">
        <v>375</v>
      </c>
      <c r="K279" s="58"/>
      <c r="L279" s="58"/>
      <c r="M279" s="59"/>
      <c r="N279" s="2"/>
      <c r="V279" s="67">
        <f>G279</f>
        <v>0</v>
      </c>
    </row>
    <row r="280" spans="1:22" ht="21.5" thickBot="1">
      <c r="A280" s="184"/>
      <c r="B280" s="91" t="s">
        <v>365</v>
      </c>
      <c r="C280" s="91" t="s">
        <v>366</v>
      </c>
      <c r="D280" s="91" t="s">
        <v>367</v>
      </c>
      <c r="E280" s="182" t="s">
        <v>368</v>
      </c>
      <c r="F280" s="182"/>
      <c r="G280" s="186"/>
      <c r="H280" s="187"/>
      <c r="I280" s="188"/>
      <c r="J280" s="15" t="s">
        <v>376</v>
      </c>
      <c r="K280" s="16"/>
      <c r="L280" s="16"/>
      <c r="M280" s="17"/>
      <c r="N280" s="2"/>
      <c r="V280" s="67"/>
    </row>
    <row r="281" spans="1:22" ht="13" thickBot="1">
      <c r="A281" s="185"/>
      <c r="B281" s="11"/>
      <c r="C281" s="11"/>
      <c r="D281" s="12"/>
      <c r="E281" s="13" t="s">
        <v>372</v>
      </c>
      <c r="F281" s="14"/>
      <c r="G281" s="178"/>
      <c r="H281" s="179"/>
      <c r="I281" s="180"/>
      <c r="J281" s="15" t="s">
        <v>377</v>
      </c>
      <c r="K281" s="16"/>
      <c r="L281" s="16"/>
      <c r="M281" s="17"/>
      <c r="N281" s="2"/>
      <c r="V281" s="67"/>
    </row>
    <row r="282" spans="1:22" ht="22" thickTop="1" thickBot="1">
      <c r="A282" s="183">
        <f>A278+1</f>
        <v>67</v>
      </c>
      <c r="B282" s="90" t="s">
        <v>355</v>
      </c>
      <c r="C282" s="90" t="s">
        <v>356</v>
      </c>
      <c r="D282" s="90" t="s">
        <v>357</v>
      </c>
      <c r="E282" s="181" t="s">
        <v>358</v>
      </c>
      <c r="F282" s="181"/>
      <c r="G282" s="181" t="s">
        <v>349</v>
      </c>
      <c r="H282" s="189"/>
      <c r="I282" s="105"/>
      <c r="J282" s="60" t="s">
        <v>375</v>
      </c>
      <c r="K282" s="61"/>
      <c r="L282" s="61"/>
      <c r="M282" s="62"/>
      <c r="N282" s="2"/>
      <c r="V282" s="67"/>
    </row>
    <row r="283" spans="1:22" ht="13" thickBot="1">
      <c r="A283" s="184"/>
      <c r="B283" s="10"/>
      <c r="C283" s="10"/>
      <c r="D283" s="4"/>
      <c r="E283" s="10"/>
      <c r="F283" s="10"/>
      <c r="G283" s="190"/>
      <c r="H283" s="152"/>
      <c r="I283" s="191"/>
      <c r="J283" s="58" t="s">
        <v>375</v>
      </c>
      <c r="K283" s="58"/>
      <c r="L283" s="58"/>
      <c r="M283" s="59"/>
      <c r="N283" s="2"/>
      <c r="V283" s="67">
        <f>G283</f>
        <v>0</v>
      </c>
    </row>
    <row r="284" spans="1:22" ht="21.5" thickBot="1">
      <c r="A284" s="184"/>
      <c r="B284" s="91" t="s">
        <v>365</v>
      </c>
      <c r="C284" s="91" t="s">
        <v>366</v>
      </c>
      <c r="D284" s="91" t="s">
        <v>367</v>
      </c>
      <c r="E284" s="182" t="s">
        <v>368</v>
      </c>
      <c r="F284" s="182"/>
      <c r="G284" s="186"/>
      <c r="H284" s="187"/>
      <c r="I284" s="188"/>
      <c r="J284" s="15" t="s">
        <v>376</v>
      </c>
      <c r="K284" s="16"/>
      <c r="L284" s="16"/>
      <c r="M284" s="17"/>
      <c r="N284" s="2"/>
      <c r="V284" s="67"/>
    </row>
    <row r="285" spans="1:22" ht="13" thickBot="1">
      <c r="A285" s="185"/>
      <c r="B285" s="11"/>
      <c r="C285" s="11"/>
      <c r="D285" s="12"/>
      <c r="E285" s="13" t="s">
        <v>372</v>
      </c>
      <c r="F285" s="14"/>
      <c r="G285" s="178"/>
      <c r="H285" s="179"/>
      <c r="I285" s="180"/>
      <c r="J285" s="15" t="s">
        <v>377</v>
      </c>
      <c r="K285" s="16"/>
      <c r="L285" s="16"/>
      <c r="M285" s="17"/>
      <c r="N285" s="2"/>
      <c r="V285" s="67"/>
    </row>
    <row r="286" spans="1:22" ht="22" thickTop="1" thickBot="1">
      <c r="A286" s="183">
        <f>A282+1</f>
        <v>68</v>
      </c>
      <c r="B286" s="90" t="s">
        <v>355</v>
      </c>
      <c r="C286" s="90" t="s">
        <v>356</v>
      </c>
      <c r="D286" s="90" t="s">
        <v>357</v>
      </c>
      <c r="E286" s="181" t="s">
        <v>358</v>
      </c>
      <c r="F286" s="181"/>
      <c r="G286" s="181" t="s">
        <v>349</v>
      </c>
      <c r="H286" s="189"/>
      <c r="I286" s="105"/>
      <c r="J286" s="60" t="s">
        <v>375</v>
      </c>
      <c r="K286" s="61"/>
      <c r="L286" s="61"/>
      <c r="M286" s="62"/>
      <c r="N286" s="2"/>
      <c r="V286" s="67"/>
    </row>
    <row r="287" spans="1:22" ht="13" thickBot="1">
      <c r="A287" s="184"/>
      <c r="B287" s="10"/>
      <c r="C287" s="10"/>
      <c r="D287" s="4"/>
      <c r="E287" s="10"/>
      <c r="F287" s="10"/>
      <c r="G287" s="190"/>
      <c r="H287" s="152"/>
      <c r="I287" s="191"/>
      <c r="J287" s="58" t="s">
        <v>375</v>
      </c>
      <c r="K287" s="58"/>
      <c r="L287" s="58"/>
      <c r="M287" s="59"/>
      <c r="N287" s="2"/>
      <c r="V287" s="67">
        <f>G287</f>
        <v>0</v>
      </c>
    </row>
    <row r="288" spans="1:22" ht="21.5" thickBot="1">
      <c r="A288" s="184"/>
      <c r="B288" s="91" t="s">
        <v>365</v>
      </c>
      <c r="C288" s="91" t="s">
        <v>366</v>
      </c>
      <c r="D288" s="91" t="s">
        <v>367</v>
      </c>
      <c r="E288" s="182" t="s">
        <v>368</v>
      </c>
      <c r="F288" s="182"/>
      <c r="G288" s="186"/>
      <c r="H288" s="187"/>
      <c r="I288" s="188"/>
      <c r="J288" s="15" t="s">
        <v>376</v>
      </c>
      <c r="K288" s="16"/>
      <c r="L288" s="16"/>
      <c r="M288" s="17"/>
      <c r="N288" s="2"/>
      <c r="V288" s="67"/>
    </row>
    <row r="289" spans="1:22" ht="13" thickBot="1">
      <c r="A289" s="185"/>
      <c r="B289" s="11"/>
      <c r="C289" s="11"/>
      <c r="D289" s="12"/>
      <c r="E289" s="13" t="s">
        <v>372</v>
      </c>
      <c r="F289" s="14"/>
      <c r="G289" s="178"/>
      <c r="H289" s="179"/>
      <c r="I289" s="180"/>
      <c r="J289" s="15" t="s">
        <v>377</v>
      </c>
      <c r="K289" s="16"/>
      <c r="L289" s="16"/>
      <c r="M289" s="17"/>
      <c r="N289" s="2"/>
      <c r="V289" s="67"/>
    </row>
    <row r="290" spans="1:22" ht="22" thickTop="1" thickBot="1">
      <c r="A290" s="183">
        <f>A286+1</f>
        <v>69</v>
      </c>
      <c r="B290" s="90" t="s">
        <v>355</v>
      </c>
      <c r="C290" s="90" t="s">
        <v>356</v>
      </c>
      <c r="D290" s="90" t="s">
        <v>357</v>
      </c>
      <c r="E290" s="181" t="s">
        <v>358</v>
      </c>
      <c r="F290" s="181"/>
      <c r="G290" s="181" t="s">
        <v>349</v>
      </c>
      <c r="H290" s="189"/>
      <c r="I290" s="105"/>
      <c r="J290" s="60" t="s">
        <v>375</v>
      </c>
      <c r="K290" s="61"/>
      <c r="L290" s="61"/>
      <c r="M290" s="62"/>
      <c r="N290" s="2"/>
      <c r="V290" s="67"/>
    </row>
    <row r="291" spans="1:22" ht="13" thickBot="1">
      <c r="A291" s="184"/>
      <c r="B291" s="10"/>
      <c r="C291" s="10"/>
      <c r="D291" s="4"/>
      <c r="E291" s="10"/>
      <c r="F291" s="10"/>
      <c r="G291" s="190"/>
      <c r="H291" s="152"/>
      <c r="I291" s="191"/>
      <c r="J291" s="58" t="s">
        <v>375</v>
      </c>
      <c r="K291" s="58"/>
      <c r="L291" s="58"/>
      <c r="M291" s="59"/>
      <c r="N291" s="2"/>
      <c r="V291" s="67">
        <f>G291</f>
        <v>0</v>
      </c>
    </row>
    <row r="292" spans="1:22" ht="21.5" thickBot="1">
      <c r="A292" s="184"/>
      <c r="B292" s="91" t="s">
        <v>365</v>
      </c>
      <c r="C292" s="91" t="s">
        <v>366</v>
      </c>
      <c r="D292" s="91" t="s">
        <v>367</v>
      </c>
      <c r="E292" s="182" t="s">
        <v>368</v>
      </c>
      <c r="F292" s="182"/>
      <c r="G292" s="186"/>
      <c r="H292" s="187"/>
      <c r="I292" s="188"/>
      <c r="J292" s="15" t="s">
        <v>376</v>
      </c>
      <c r="K292" s="16"/>
      <c r="L292" s="16"/>
      <c r="M292" s="17"/>
      <c r="N292" s="2"/>
      <c r="V292" s="67"/>
    </row>
    <row r="293" spans="1:22" ht="13" thickBot="1">
      <c r="A293" s="185"/>
      <c r="B293" s="11"/>
      <c r="C293" s="11"/>
      <c r="D293" s="12"/>
      <c r="E293" s="13" t="s">
        <v>372</v>
      </c>
      <c r="F293" s="14"/>
      <c r="G293" s="178"/>
      <c r="H293" s="179"/>
      <c r="I293" s="180"/>
      <c r="J293" s="15" t="s">
        <v>377</v>
      </c>
      <c r="K293" s="16"/>
      <c r="L293" s="16"/>
      <c r="M293" s="17"/>
      <c r="N293" s="2"/>
      <c r="V293" s="67"/>
    </row>
    <row r="294" spans="1:22" ht="22" thickTop="1" thickBot="1">
      <c r="A294" s="183">
        <f>A290+1</f>
        <v>70</v>
      </c>
      <c r="B294" s="90" t="s">
        <v>355</v>
      </c>
      <c r="C294" s="90" t="s">
        <v>356</v>
      </c>
      <c r="D294" s="90" t="s">
        <v>357</v>
      </c>
      <c r="E294" s="181" t="s">
        <v>358</v>
      </c>
      <c r="F294" s="181"/>
      <c r="G294" s="181" t="s">
        <v>349</v>
      </c>
      <c r="H294" s="189"/>
      <c r="I294" s="105"/>
      <c r="J294" s="60" t="s">
        <v>375</v>
      </c>
      <c r="K294" s="61"/>
      <c r="L294" s="61"/>
      <c r="M294" s="62"/>
      <c r="N294" s="2"/>
      <c r="V294" s="67"/>
    </row>
    <row r="295" spans="1:22" ht="13" thickBot="1">
      <c r="A295" s="184"/>
      <c r="B295" s="10"/>
      <c r="C295" s="10"/>
      <c r="D295" s="4"/>
      <c r="E295" s="10"/>
      <c r="F295" s="10"/>
      <c r="G295" s="190"/>
      <c r="H295" s="152"/>
      <c r="I295" s="191"/>
      <c r="J295" s="58" t="s">
        <v>375</v>
      </c>
      <c r="K295" s="58"/>
      <c r="L295" s="58"/>
      <c r="M295" s="59"/>
      <c r="N295" s="2"/>
      <c r="V295" s="67">
        <f>G295</f>
        <v>0</v>
      </c>
    </row>
    <row r="296" spans="1:22" ht="21.5" thickBot="1">
      <c r="A296" s="184"/>
      <c r="B296" s="91" t="s">
        <v>365</v>
      </c>
      <c r="C296" s="91" t="s">
        <v>366</v>
      </c>
      <c r="D296" s="91" t="s">
        <v>367</v>
      </c>
      <c r="E296" s="182" t="s">
        <v>368</v>
      </c>
      <c r="F296" s="182"/>
      <c r="G296" s="186"/>
      <c r="H296" s="187"/>
      <c r="I296" s="188"/>
      <c r="J296" s="15" t="s">
        <v>376</v>
      </c>
      <c r="K296" s="16"/>
      <c r="L296" s="16"/>
      <c r="M296" s="17"/>
      <c r="N296" s="2"/>
      <c r="V296" s="67"/>
    </row>
    <row r="297" spans="1:22" ht="13" thickBot="1">
      <c r="A297" s="185"/>
      <c r="B297" s="11"/>
      <c r="C297" s="11"/>
      <c r="D297" s="12"/>
      <c r="E297" s="13" t="s">
        <v>372</v>
      </c>
      <c r="F297" s="14"/>
      <c r="G297" s="178"/>
      <c r="H297" s="179"/>
      <c r="I297" s="180"/>
      <c r="J297" s="15" t="s">
        <v>377</v>
      </c>
      <c r="K297" s="16"/>
      <c r="L297" s="16"/>
      <c r="M297" s="17"/>
      <c r="N297" s="2"/>
      <c r="V297" s="67"/>
    </row>
    <row r="298" spans="1:22" ht="22" thickTop="1" thickBot="1">
      <c r="A298" s="183">
        <f>A294+1</f>
        <v>71</v>
      </c>
      <c r="B298" s="90" t="s">
        <v>355</v>
      </c>
      <c r="C298" s="90" t="s">
        <v>356</v>
      </c>
      <c r="D298" s="90" t="s">
        <v>357</v>
      </c>
      <c r="E298" s="181" t="s">
        <v>358</v>
      </c>
      <c r="F298" s="181"/>
      <c r="G298" s="181" t="s">
        <v>349</v>
      </c>
      <c r="H298" s="189"/>
      <c r="I298" s="105"/>
      <c r="J298" s="60" t="s">
        <v>375</v>
      </c>
      <c r="K298" s="61"/>
      <c r="L298" s="61"/>
      <c r="M298" s="62"/>
      <c r="N298" s="2"/>
      <c r="V298" s="67"/>
    </row>
    <row r="299" spans="1:22" ht="13" thickBot="1">
      <c r="A299" s="184"/>
      <c r="B299" s="10"/>
      <c r="C299" s="10"/>
      <c r="D299" s="4"/>
      <c r="E299" s="10"/>
      <c r="F299" s="10"/>
      <c r="G299" s="190"/>
      <c r="H299" s="152"/>
      <c r="I299" s="191"/>
      <c r="J299" s="58" t="s">
        <v>375</v>
      </c>
      <c r="K299" s="58"/>
      <c r="L299" s="58"/>
      <c r="M299" s="59"/>
      <c r="N299" s="2"/>
      <c r="V299" s="67">
        <f>G299</f>
        <v>0</v>
      </c>
    </row>
    <row r="300" spans="1:22" ht="21.5" thickBot="1">
      <c r="A300" s="184"/>
      <c r="B300" s="91" t="s">
        <v>365</v>
      </c>
      <c r="C300" s="91" t="s">
        <v>366</v>
      </c>
      <c r="D300" s="91" t="s">
        <v>367</v>
      </c>
      <c r="E300" s="182" t="s">
        <v>368</v>
      </c>
      <c r="F300" s="182"/>
      <c r="G300" s="186"/>
      <c r="H300" s="187"/>
      <c r="I300" s="188"/>
      <c r="J300" s="15" t="s">
        <v>376</v>
      </c>
      <c r="K300" s="16"/>
      <c r="L300" s="16"/>
      <c r="M300" s="17"/>
      <c r="N300" s="2"/>
      <c r="V300" s="67"/>
    </row>
    <row r="301" spans="1:22" ht="13" thickBot="1">
      <c r="A301" s="185"/>
      <c r="B301" s="11"/>
      <c r="C301" s="11"/>
      <c r="D301" s="12"/>
      <c r="E301" s="13" t="s">
        <v>372</v>
      </c>
      <c r="F301" s="14"/>
      <c r="G301" s="178"/>
      <c r="H301" s="179"/>
      <c r="I301" s="180"/>
      <c r="J301" s="15" t="s">
        <v>377</v>
      </c>
      <c r="K301" s="16"/>
      <c r="L301" s="16"/>
      <c r="M301" s="17"/>
      <c r="N301" s="2"/>
      <c r="V301" s="67"/>
    </row>
    <row r="302" spans="1:22" ht="22" thickTop="1" thickBot="1">
      <c r="A302" s="183">
        <f>A298+1</f>
        <v>72</v>
      </c>
      <c r="B302" s="90" t="s">
        <v>355</v>
      </c>
      <c r="C302" s="90" t="s">
        <v>356</v>
      </c>
      <c r="D302" s="90" t="s">
        <v>357</v>
      </c>
      <c r="E302" s="181" t="s">
        <v>358</v>
      </c>
      <c r="F302" s="181"/>
      <c r="G302" s="181" t="s">
        <v>349</v>
      </c>
      <c r="H302" s="189"/>
      <c r="I302" s="105"/>
      <c r="J302" s="60" t="s">
        <v>375</v>
      </c>
      <c r="K302" s="61"/>
      <c r="L302" s="61"/>
      <c r="M302" s="62"/>
      <c r="N302" s="2"/>
      <c r="V302" s="67"/>
    </row>
    <row r="303" spans="1:22" ht="13" thickBot="1">
      <c r="A303" s="184"/>
      <c r="B303" s="10"/>
      <c r="C303" s="10"/>
      <c r="D303" s="4"/>
      <c r="E303" s="10"/>
      <c r="F303" s="10"/>
      <c r="G303" s="190"/>
      <c r="H303" s="152"/>
      <c r="I303" s="191"/>
      <c r="J303" s="58" t="s">
        <v>375</v>
      </c>
      <c r="K303" s="58"/>
      <c r="L303" s="58"/>
      <c r="M303" s="59"/>
      <c r="N303" s="2"/>
      <c r="V303" s="67">
        <f>G303</f>
        <v>0</v>
      </c>
    </row>
    <row r="304" spans="1:22" ht="21.5" thickBot="1">
      <c r="A304" s="184"/>
      <c r="B304" s="91" t="s">
        <v>365</v>
      </c>
      <c r="C304" s="91" t="s">
        <v>366</v>
      </c>
      <c r="D304" s="91" t="s">
        <v>367</v>
      </c>
      <c r="E304" s="182" t="s">
        <v>368</v>
      </c>
      <c r="F304" s="182"/>
      <c r="G304" s="186"/>
      <c r="H304" s="187"/>
      <c r="I304" s="188"/>
      <c r="J304" s="15" t="s">
        <v>376</v>
      </c>
      <c r="K304" s="16"/>
      <c r="L304" s="16"/>
      <c r="M304" s="17"/>
      <c r="N304" s="2"/>
      <c r="V304" s="67"/>
    </row>
    <row r="305" spans="1:22" ht="13" thickBot="1">
      <c r="A305" s="185"/>
      <c r="B305" s="11"/>
      <c r="C305" s="11"/>
      <c r="D305" s="12"/>
      <c r="E305" s="13" t="s">
        <v>372</v>
      </c>
      <c r="F305" s="14"/>
      <c r="G305" s="178"/>
      <c r="H305" s="179"/>
      <c r="I305" s="180"/>
      <c r="J305" s="15" t="s">
        <v>377</v>
      </c>
      <c r="K305" s="16"/>
      <c r="L305" s="16"/>
      <c r="M305" s="17"/>
      <c r="N305" s="2"/>
      <c r="V305" s="67"/>
    </row>
    <row r="306" spans="1:22" ht="22" thickTop="1" thickBot="1">
      <c r="A306" s="183">
        <f>A302+1</f>
        <v>73</v>
      </c>
      <c r="B306" s="90" t="s">
        <v>355</v>
      </c>
      <c r="C306" s="90" t="s">
        <v>356</v>
      </c>
      <c r="D306" s="90" t="s">
        <v>357</v>
      </c>
      <c r="E306" s="181" t="s">
        <v>358</v>
      </c>
      <c r="F306" s="181"/>
      <c r="G306" s="181" t="s">
        <v>349</v>
      </c>
      <c r="H306" s="189"/>
      <c r="I306" s="105"/>
      <c r="J306" s="60" t="s">
        <v>375</v>
      </c>
      <c r="K306" s="61"/>
      <c r="L306" s="61"/>
      <c r="M306" s="62"/>
      <c r="N306" s="2"/>
      <c r="V306" s="67"/>
    </row>
    <row r="307" spans="1:22" ht="13" thickBot="1">
      <c r="A307" s="184"/>
      <c r="B307" s="10"/>
      <c r="C307" s="10"/>
      <c r="D307" s="4"/>
      <c r="E307" s="10"/>
      <c r="F307" s="10"/>
      <c r="G307" s="190"/>
      <c r="H307" s="152"/>
      <c r="I307" s="191"/>
      <c r="J307" s="58" t="s">
        <v>375</v>
      </c>
      <c r="K307" s="58"/>
      <c r="L307" s="58"/>
      <c r="M307" s="59"/>
      <c r="N307" s="2"/>
      <c r="V307" s="67">
        <f>G307</f>
        <v>0</v>
      </c>
    </row>
    <row r="308" spans="1:22" ht="21.5" thickBot="1">
      <c r="A308" s="184"/>
      <c r="B308" s="91" t="s">
        <v>365</v>
      </c>
      <c r="C308" s="91" t="s">
        <v>366</v>
      </c>
      <c r="D308" s="91" t="s">
        <v>367</v>
      </c>
      <c r="E308" s="182" t="s">
        <v>368</v>
      </c>
      <c r="F308" s="182"/>
      <c r="G308" s="186"/>
      <c r="H308" s="187"/>
      <c r="I308" s="188"/>
      <c r="J308" s="15" t="s">
        <v>376</v>
      </c>
      <c r="K308" s="16"/>
      <c r="L308" s="16"/>
      <c r="M308" s="17"/>
      <c r="N308" s="2"/>
      <c r="V308" s="67"/>
    </row>
    <row r="309" spans="1:22" ht="13" thickBot="1">
      <c r="A309" s="185"/>
      <c r="B309" s="11"/>
      <c r="C309" s="11"/>
      <c r="D309" s="12"/>
      <c r="E309" s="13" t="s">
        <v>372</v>
      </c>
      <c r="F309" s="14"/>
      <c r="G309" s="178"/>
      <c r="H309" s="179"/>
      <c r="I309" s="180"/>
      <c r="J309" s="15" t="s">
        <v>377</v>
      </c>
      <c r="K309" s="16"/>
      <c r="L309" s="16"/>
      <c r="M309" s="17"/>
      <c r="N309" s="2"/>
      <c r="V309" s="67"/>
    </row>
    <row r="310" spans="1:22" ht="22" thickTop="1" thickBot="1">
      <c r="A310" s="183">
        <f>A306+1</f>
        <v>74</v>
      </c>
      <c r="B310" s="90" t="s">
        <v>355</v>
      </c>
      <c r="C310" s="90" t="s">
        <v>356</v>
      </c>
      <c r="D310" s="90" t="s">
        <v>357</v>
      </c>
      <c r="E310" s="181" t="s">
        <v>358</v>
      </c>
      <c r="F310" s="181"/>
      <c r="G310" s="181" t="s">
        <v>349</v>
      </c>
      <c r="H310" s="189"/>
      <c r="I310" s="105"/>
      <c r="J310" s="60" t="s">
        <v>375</v>
      </c>
      <c r="K310" s="61"/>
      <c r="L310" s="61"/>
      <c r="M310" s="62"/>
      <c r="N310" s="2"/>
      <c r="V310" s="67"/>
    </row>
    <row r="311" spans="1:22" ht="13" thickBot="1">
      <c r="A311" s="184"/>
      <c r="B311" s="10"/>
      <c r="C311" s="10"/>
      <c r="D311" s="4"/>
      <c r="E311" s="10"/>
      <c r="F311" s="10"/>
      <c r="G311" s="190"/>
      <c r="H311" s="152"/>
      <c r="I311" s="191"/>
      <c r="J311" s="58" t="s">
        <v>375</v>
      </c>
      <c r="K311" s="58"/>
      <c r="L311" s="58"/>
      <c r="M311" s="59"/>
      <c r="N311" s="2"/>
      <c r="V311" s="67">
        <f>G311</f>
        <v>0</v>
      </c>
    </row>
    <row r="312" spans="1:22" ht="21.5" thickBot="1">
      <c r="A312" s="184"/>
      <c r="B312" s="91" t="s">
        <v>365</v>
      </c>
      <c r="C312" s="91" t="s">
        <v>366</v>
      </c>
      <c r="D312" s="91" t="s">
        <v>367</v>
      </c>
      <c r="E312" s="182" t="s">
        <v>368</v>
      </c>
      <c r="F312" s="182"/>
      <c r="G312" s="186"/>
      <c r="H312" s="187"/>
      <c r="I312" s="188"/>
      <c r="J312" s="15" t="s">
        <v>376</v>
      </c>
      <c r="K312" s="16"/>
      <c r="L312" s="16"/>
      <c r="M312" s="17"/>
      <c r="N312" s="2"/>
      <c r="V312" s="67"/>
    </row>
    <row r="313" spans="1:22" ht="13" thickBot="1">
      <c r="A313" s="185"/>
      <c r="B313" s="11"/>
      <c r="C313" s="11"/>
      <c r="D313" s="12"/>
      <c r="E313" s="13" t="s">
        <v>372</v>
      </c>
      <c r="F313" s="14"/>
      <c r="G313" s="178"/>
      <c r="H313" s="179"/>
      <c r="I313" s="180"/>
      <c r="J313" s="15" t="s">
        <v>377</v>
      </c>
      <c r="K313" s="16"/>
      <c r="L313" s="16"/>
      <c r="M313" s="17"/>
      <c r="N313" s="2"/>
      <c r="V313" s="67"/>
    </row>
    <row r="314" spans="1:22" ht="22" thickTop="1" thickBot="1">
      <c r="A314" s="183">
        <f>A310+1</f>
        <v>75</v>
      </c>
      <c r="B314" s="90" t="s">
        <v>355</v>
      </c>
      <c r="C314" s="90" t="s">
        <v>356</v>
      </c>
      <c r="D314" s="90" t="s">
        <v>357</v>
      </c>
      <c r="E314" s="181" t="s">
        <v>358</v>
      </c>
      <c r="F314" s="181"/>
      <c r="G314" s="181" t="s">
        <v>349</v>
      </c>
      <c r="H314" s="189"/>
      <c r="I314" s="105"/>
      <c r="J314" s="60" t="s">
        <v>375</v>
      </c>
      <c r="K314" s="61"/>
      <c r="L314" s="61"/>
      <c r="M314" s="62"/>
      <c r="N314" s="2"/>
      <c r="V314" s="67"/>
    </row>
    <row r="315" spans="1:22" ht="13" thickBot="1">
      <c r="A315" s="184"/>
      <c r="B315" s="10"/>
      <c r="C315" s="10"/>
      <c r="D315" s="4"/>
      <c r="E315" s="10"/>
      <c r="F315" s="10"/>
      <c r="G315" s="190"/>
      <c r="H315" s="152"/>
      <c r="I315" s="191"/>
      <c r="J315" s="58" t="s">
        <v>375</v>
      </c>
      <c r="K315" s="58"/>
      <c r="L315" s="58"/>
      <c r="M315" s="59"/>
      <c r="N315" s="2"/>
      <c r="V315" s="67">
        <f>G315</f>
        <v>0</v>
      </c>
    </row>
    <row r="316" spans="1:22" ht="21.5" thickBot="1">
      <c r="A316" s="184"/>
      <c r="B316" s="91" t="s">
        <v>365</v>
      </c>
      <c r="C316" s="91" t="s">
        <v>366</v>
      </c>
      <c r="D316" s="91" t="s">
        <v>367</v>
      </c>
      <c r="E316" s="182" t="s">
        <v>368</v>
      </c>
      <c r="F316" s="182"/>
      <c r="G316" s="186"/>
      <c r="H316" s="187"/>
      <c r="I316" s="188"/>
      <c r="J316" s="15" t="s">
        <v>376</v>
      </c>
      <c r="K316" s="16"/>
      <c r="L316" s="16"/>
      <c r="M316" s="17"/>
      <c r="N316" s="2"/>
      <c r="V316" s="67"/>
    </row>
    <row r="317" spans="1:22" ht="13" thickBot="1">
      <c r="A317" s="185"/>
      <c r="B317" s="11"/>
      <c r="C317" s="11"/>
      <c r="D317" s="12"/>
      <c r="E317" s="13" t="s">
        <v>372</v>
      </c>
      <c r="F317" s="14"/>
      <c r="G317" s="178"/>
      <c r="H317" s="179"/>
      <c r="I317" s="180"/>
      <c r="J317" s="15" t="s">
        <v>377</v>
      </c>
      <c r="K317" s="16"/>
      <c r="L317" s="16"/>
      <c r="M317" s="17"/>
      <c r="N317" s="2"/>
      <c r="V317" s="67"/>
    </row>
    <row r="318" spans="1:22" ht="22" thickTop="1" thickBot="1">
      <c r="A318" s="183">
        <f>A314+1</f>
        <v>76</v>
      </c>
      <c r="B318" s="90" t="s">
        <v>355</v>
      </c>
      <c r="C318" s="90" t="s">
        <v>356</v>
      </c>
      <c r="D318" s="90" t="s">
        <v>357</v>
      </c>
      <c r="E318" s="181" t="s">
        <v>358</v>
      </c>
      <c r="F318" s="181"/>
      <c r="G318" s="181" t="s">
        <v>349</v>
      </c>
      <c r="H318" s="189"/>
      <c r="I318" s="105"/>
      <c r="J318" s="60" t="s">
        <v>375</v>
      </c>
      <c r="K318" s="61"/>
      <c r="L318" s="61"/>
      <c r="M318" s="62"/>
      <c r="N318" s="2"/>
      <c r="V318" s="67"/>
    </row>
    <row r="319" spans="1:22" ht="13" thickBot="1">
      <c r="A319" s="184"/>
      <c r="B319" s="10"/>
      <c r="C319" s="10"/>
      <c r="D319" s="4"/>
      <c r="E319" s="10"/>
      <c r="F319" s="10"/>
      <c r="G319" s="190"/>
      <c r="H319" s="152"/>
      <c r="I319" s="191"/>
      <c r="J319" s="58" t="s">
        <v>375</v>
      </c>
      <c r="K319" s="58"/>
      <c r="L319" s="58"/>
      <c r="M319" s="59"/>
      <c r="N319" s="2"/>
      <c r="V319" s="67">
        <f>G319</f>
        <v>0</v>
      </c>
    </row>
    <row r="320" spans="1:22" ht="21.5" thickBot="1">
      <c r="A320" s="184"/>
      <c r="B320" s="91" t="s">
        <v>365</v>
      </c>
      <c r="C320" s="91" t="s">
        <v>366</v>
      </c>
      <c r="D320" s="91" t="s">
        <v>367</v>
      </c>
      <c r="E320" s="182" t="s">
        <v>368</v>
      </c>
      <c r="F320" s="182"/>
      <c r="G320" s="186"/>
      <c r="H320" s="187"/>
      <c r="I320" s="188"/>
      <c r="J320" s="15" t="s">
        <v>376</v>
      </c>
      <c r="K320" s="16"/>
      <c r="L320" s="16"/>
      <c r="M320" s="17"/>
      <c r="N320" s="2"/>
      <c r="V320" s="67"/>
    </row>
    <row r="321" spans="1:22" ht="13" thickBot="1">
      <c r="A321" s="185"/>
      <c r="B321" s="11"/>
      <c r="C321" s="11"/>
      <c r="D321" s="12"/>
      <c r="E321" s="13" t="s">
        <v>372</v>
      </c>
      <c r="F321" s="14"/>
      <c r="G321" s="178"/>
      <c r="H321" s="179"/>
      <c r="I321" s="180"/>
      <c r="J321" s="15" t="s">
        <v>377</v>
      </c>
      <c r="K321" s="16"/>
      <c r="L321" s="16"/>
      <c r="M321" s="17"/>
      <c r="N321" s="2"/>
      <c r="V321" s="67"/>
    </row>
    <row r="322" spans="1:22" ht="22" thickTop="1" thickBot="1">
      <c r="A322" s="183">
        <f>A318+1</f>
        <v>77</v>
      </c>
      <c r="B322" s="90" t="s">
        <v>355</v>
      </c>
      <c r="C322" s="90" t="s">
        <v>356</v>
      </c>
      <c r="D322" s="90" t="s">
        <v>357</v>
      </c>
      <c r="E322" s="181" t="s">
        <v>358</v>
      </c>
      <c r="F322" s="181"/>
      <c r="G322" s="181" t="s">
        <v>349</v>
      </c>
      <c r="H322" s="189"/>
      <c r="I322" s="105"/>
      <c r="J322" s="60" t="s">
        <v>375</v>
      </c>
      <c r="K322" s="61"/>
      <c r="L322" s="61"/>
      <c r="M322" s="62"/>
      <c r="N322" s="2"/>
      <c r="V322" s="67"/>
    </row>
    <row r="323" spans="1:22" ht="13" thickBot="1">
      <c r="A323" s="184"/>
      <c r="B323" s="10"/>
      <c r="C323" s="10"/>
      <c r="D323" s="4"/>
      <c r="E323" s="10"/>
      <c r="F323" s="10"/>
      <c r="G323" s="190"/>
      <c r="H323" s="152"/>
      <c r="I323" s="191"/>
      <c r="J323" s="58" t="s">
        <v>375</v>
      </c>
      <c r="K323" s="58"/>
      <c r="L323" s="58"/>
      <c r="M323" s="59"/>
      <c r="N323" s="2"/>
      <c r="V323" s="67">
        <f>G323</f>
        <v>0</v>
      </c>
    </row>
    <row r="324" spans="1:22" ht="21.5" thickBot="1">
      <c r="A324" s="184"/>
      <c r="B324" s="91" t="s">
        <v>365</v>
      </c>
      <c r="C324" s="91" t="s">
        <v>366</v>
      </c>
      <c r="D324" s="91" t="s">
        <v>367</v>
      </c>
      <c r="E324" s="182" t="s">
        <v>368</v>
      </c>
      <c r="F324" s="182"/>
      <c r="G324" s="186"/>
      <c r="H324" s="187"/>
      <c r="I324" s="188"/>
      <c r="J324" s="15" t="s">
        <v>376</v>
      </c>
      <c r="K324" s="16"/>
      <c r="L324" s="16"/>
      <c r="M324" s="17"/>
      <c r="N324" s="2"/>
      <c r="V324" s="67"/>
    </row>
    <row r="325" spans="1:22" ht="13" thickBot="1">
      <c r="A325" s="185"/>
      <c r="B325" s="11"/>
      <c r="C325" s="11"/>
      <c r="D325" s="12"/>
      <c r="E325" s="13" t="s">
        <v>372</v>
      </c>
      <c r="F325" s="14"/>
      <c r="G325" s="178"/>
      <c r="H325" s="179"/>
      <c r="I325" s="180"/>
      <c r="J325" s="15" t="s">
        <v>377</v>
      </c>
      <c r="K325" s="16"/>
      <c r="L325" s="16"/>
      <c r="M325" s="17"/>
      <c r="N325" s="2"/>
      <c r="V325" s="67"/>
    </row>
    <row r="326" spans="1:22" ht="22" thickTop="1" thickBot="1">
      <c r="A326" s="183">
        <f>A322+1</f>
        <v>78</v>
      </c>
      <c r="B326" s="90" t="s">
        <v>355</v>
      </c>
      <c r="C326" s="90" t="s">
        <v>356</v>
      </c>
      <c r="D326" s="90" t="s">
        <v>357</v>
      </c>
      <c r="E326" s="181" t="s">
        <v>358</v>
      </c>
      <c r="F326" s="181"/>
      <c r="G326" s="181" t="s">
        <v>349</v>
      </c>
      <c r="H326" s="189"/>
      <c r="I326" s="105"/>
      <c r="J326" s="60" t="s">
        <v>375</v>
      </c>
      <c r="K326" s="61"/>
      <c r="L326" s="61"/>
      <c r="M326" s="62"/>
      <c r="N326" s="2"/>
      <c r="V326" s="67"/>
    </row>
    <row r="327" spans="1:22" ht="13" thickBot="1">
      <c r="A327" s="184"/>
      <c r="B327" s="10"/>
      <c r="C327" s="10"/>
      <c r="D327" s="4"/>
      <c r="E327" s="10"/>
      <c r="F327" s="10"/>
      <c r="G327" s="190"/>
      <c r="H327" s="152"/>
      <c r="I327" s="191"/>
      <c r="J327" s="58" t="s">
        <v>375</v>
      </c>
      <c r="K327" s="58"/>
      <c r="L327" s="58"/>
      <c r="M327" s="59"/>
      <c r="N327" s="2"/>
      <c r="V327" s="67">
        <f>G327</f>
        <v>0</v>
      </c>
    </row>
    <row r="328" spans="1:22" ht="21.5" thickBot="1">
      <c r="A328" s="184"/>
      <c r="B328" s="91" t="s">
        <v>365</v>
      </c>
      <c r="C328" s="91" t="s">
        <v>366</v>
      </c>
      <c r="D328" s="91" t="s">
        <v>367</v>
      </c>
      <c r="E328" s="182" t="s">
        <v>368</v>
      </c>
      <c r="F328" s="182"/>
      <c r="G328" s="186"/>
      <c r="H328" s="187"/>
      <c r="I328" s="188"/>
      <c r="J328" s="15" t="s">
        <v>376</v>
      </c>
      <c r="K328" s="16"/>
      <c r="L328" s="16"/>
      <c r="M328" s="17"/>
      <c r="N328" s="2"/>
      <c r="V328" s="67"/>
    </row>
    <row r="329" spans="1:22" ht="13" thickBot="1">
      <c r="A329" s="185"/>
      <c r="B329" s="11"/>
      <c r="C329" s="11"/>
      <c r="D329" s="12"/>
      <c r="E329" s="13" t="s">
        <v>372</v>
      </c>
      <c r="F329" s="14"/>
      <c r="G329" s="178"/>
      <c r="H329" s="179"/>
      <c r="I329" s="180"/>
      <c r="J329" s="15" t="s">
        <v>377</v>
      </c>
      <c r="K329" s="16"/>
      <c r="L329" s="16"/>
      <c r="M329" s="17"/>
      <c r="N329" s="2"/>
      <c r="V329" s="67"/>
    </row>
    <row r="330" spans="1:22" ht="22" thickTop="1" thickBot="1">
      <c r="A330" s="183">
        <f>A326+1</f>
        <v>79</v>
      </c>
      <c r="B330" s="90" t="s">
        <v>355</v>
      </c>
      <c r="C330" s="90" t="s">
        <v>356</v>
      </c>
      <c r="D330" s="90" t="s">
        <v>357</v>
      </c>
      <c r="E330" s="181" t="s">
        <v>358</v>
      </c>
      <c r="F330" s="181"/>
      <c r="G330" s="181" t="s">
        <v>349</v>
      </c>
      <c r="H330" s="189"/>
      <c r="I330" s="105"/>
      <c r="J330" s="60" t="s">
        <v>375</v>
      </c>
      <c r="K330" s="61"/>
      <c r="L330" s="61"/>
      <c r="M330" s="62"/>
      <c r="N330" s="2"/>
      <c r="V330" s="67"/>
    </row>
    <row r="331" spans="1:22" ht="13" thickBot="1">
      <c r="A331" s="184"/>
      <c r="B331" s="10"/>
      <c r="C331" s="10"/>
      <c r="D331" s="4"/>
      <c r="E331" s="10"/>
      <c r="F331" s="10"/>
      <c r="G331" s="190"/>
      <c r="H331" s="152"/>
      <c r="I331" s="191"/>
      <c r="J331" s="58" t="s">
        <v>375</v>
      </c>
      <c r="K331" s="58"/>
      <c r="L331" s="58"/>
      <c r="M331" s="59"/>
      <c r="N331" s="2"/>
      <c r="V331" s="67">
        <f>G331</f>
        <v>0</v>
      </c>
    </row>
    <row r="332" spans="1:22" ht="21.5" thickBot="1">
      <c r="A332" s="184"/>
      <c r="B332" s="91" t="s">
        <v>365</v>
      </c>
      <c r="C332" s="91" t="s">
        <v>366</v>
      </c>
      <c r="D332" s="91" t="s">
        <v>367</v>
      </c>
      <c r="E332" s="182" t="s">
        <v>368</v>
      </c>
      <c r="F332" s="182"/>
      <c r="G332" s="186"/>
      <c r="H332" s="187"/>
      <c r="I332" s="188"/>
      <c r="J332" s="15" t="s">
        <v>376</v>
      </c>
      <c r="K332" s="16"/>
      <c r="L332" s="16"/>
      <c r="M332" s="17"/>
      <c r="N332" s="2"/>
      <c r="V332" s="67"/>
    </row>
    <row r="333" spans="1:22" ht="13" thickBot="1">
      <c r="A333" s="185"/>
      <c r="B333" s="11"/>
      <c r="C333" s="11"/>
      <c r="D333" s="12"/>
      <c r="E333" s="13" t="s">
        <v>372</v>
      </c>
      <c r="F333" s="14"/>
      <c r="G333" s="178"/>
      <c r="H333" s="179"/>
      <c r="I333" s="180"/>
      <c r="J333" s="15" t="s">
        <v>377</v>
      </c>
      <c r="K333" s="16"/>
      <c r="L333" s="16"/>
      <c r="M333" s="17"/>
      <c r="N333" s="2"/>
      <c r="V333" s="67"/>
    </row>
    <row r="334" spans="1:22" ht="22" thickTop="1" thickBot="1">
      <c r="A334" s="183">
        <f>A330+1</f>
        <v>80</v>
      </c>
      <c r="B334" s="90" t="s">
        <v>355</v>
      </c>
      <c r="C334" s="90" t="s">
        <v>356</v>
      </c>
      <c r="D334" s="90" t="s">
        <v>357</v>
      </c>
      <c r="E334" s="181" t="s">
        <v>358</v>
      </c>
      <c r="F334" s="181"/>
      <c r="G334" s="181" t="s">
        <v>349</v>
      </c>
      <c r="H334" s="189"/>
      <c r="I334" s="105"/>
      <c r="J334" s="60" t="s">
        <v>375</v>
      </c>
      <c r="K334" s="61"/>
      <c r="L334" s="61"/>
      <c r="M334" s="62"/>
      <c r="N334" s="2"/>
      <c r="V334" s="67"/>
    </row>
    <row r="335" spans="1:22" ht="13" thickBot="1">
      <c r="A335" s="184"/>
      <c r="B335" s="10"/>
      <c r="C335" s="10"/>
      <c r="D335" s="4"/>
      <c r="E335" s="10"/>
      <c r="F335" s="10"/>
      <c r="G335" s="190"/>
      <c r="H335" s="152"/>
      <c r="I335" s="191"/>
      <c r="J335" s="58" t="s">
        <v>375</v>
      </c>
      <c r="K335" s="58"/>
      <c r="L335" s="58"/>
      <c r="M335" s="59"/>
      <c r="N335" s="2"/>
      <c r="V335" s="67">
        <f>G335</f>
        <v>0</v>
      </c>
    </row>
    <row r="336" spans="1:22" ht="21.5" thickBot="1">
      <c r="A336" s="184"/>
      <c r="B336" s="91" t="s">
        <v>365</v>
      </c>
      <c r="C336" s="91" t="s">
        <v>366</v>
      </c>
      <c r="D336" s="91" t="s">
        <v>367</v>
      </c>
      <c r="E336" s="182" t="s">
        <v>368</v>
      </c>
      <c r="F336" s="182"/>
      <c r="G336" s="186"/>
      <c r="H336" s="187"/>
      <c r="I336" s="188"/>
      <c r="J336" s="15" t="s">
        <v>376</v>
      </c>
      <c r="K336" s="16"/>
      <c r="L336" s="16"/>
      <c r="M336" s="17"/>
      <c r="N336" s="2"/>
      <c r="V336" s="67"/>
    </row>
    <row r="337" spans="1:22" ht="13" thickBot="1">
      <c r="A337" s="185"/>
      <c r="B337" s="11"/>
      <c r="C337" s="11"/>
      <c r="D337" s="12"/>
      <c r="E337" s="13" t="s">
        <v>372</v>
      </c>
      <c r="F337" s="14"/>
      <c r="G337" s="178"/>
      <c r="H337" s="179"/>
      <c r="I337" s="180"/>
      <c r="J337" s="15" t="s">
        <v>377</v>
      </c>
      <c r="K337" s="16"/>
      <c r="L337" s="16"/>
      <c r="M337" s="17"/>
      <c r="N337" s="2"/>
      <c r="V337" s="67"/>
    </row>
    <row r="338" spans="1:22" ht="22" thickTop="1" thickBot="1">
      <c r="A338" s="183">
        <f>A334+1</f>
        <v>81</v>
      </c>
      <c r="B338" s="90" t="s">
        <v>355</v>
      </c>
      <c r="C338" s="90" t="s">
        <v>356</v>
      </c>
      <c r="D338" s="90" t="s">
        <v>357</v>
      </c>
      <c r="E338" s="181" t="s">
        <v>358</v>
      </c>
      <c r="F338" s="181"/>
      <c r="G338" s="181" t="s">
        <v>349</v>
      </c>
      <c r="H338" s="189"/>
      <c r="I338" s="105"/>
      <c r="J338" s="60" t="s">
        <v>375</v>
      </c>
      <c r="K338" s="61"/>
      <c r="L338" s="61"/>
      <c r="M338" s="62"/>
      <c r="N338" s="2"/>
      <c r="V338" s="67"/>
    </row>
    <row r="339" spans="1:22" ht="13" thickBot="1">
      <c r="A339" s="184"/>
      <c r="B339" s="10"/>
      <c r="C339" s="10"/>
      <c r="D339" s="4"/>
      <c r="E339" s="10"/>
      <c r="F339" s="10"/>
      <c r="G339" s="190"/>
      <c r="H339" s="152"/>
      <c r="I339" s="191"/>
      <c r="J339" s="58" t="s">
        <v>375</v>
      </c>
      <c r="K339" s="58"/>
      <c r="L339" s="58"/>
      <c r="M339" s="59"/>
      <c r="N339" s="2"/>
      <c r="V339" s="67">
        <f>G339</f>
        <v>0</v>
      </c>
    </row>
    <row r="340" spans="1:22" ht="21.5" thickBot="1">
      <c r="A340" s="184"/>
      <c r="B340" s="91" t="s">
        <v>365</v>
      </c>
      <c r="C340" s="91" t="s">
        <v>366</v>
      </c>
      <c r="D340" s="91" t="s">
        <v>367</v>
      </c>
      <c r="E340" s="182" t="s">
        <v>368</v>
      </c>
      <c r="F340" s="182"/>
      <c r="G340" s="186"/>
      <c r="H340" s="187"/>
      <c r="I340" s="188"/>
      <c r="J340" s="15" t="s">
        <v>376</v>
      </c>
      <c r="K340" s="16"/>
      <c r="L340" s="16"/>
      <c r="M340" s="17"/>
      <c r="N340" s="2"/>
      <c r="V340" s="67"/>
    </row>
    <row r="341" spans="1:22" ht="13" thickBot="1">
      <c r="A341" s="185"/>
      <c r="B341" s="11"/>
      <c r="C341" s="11"/>
      <c r="D341" s="12"/>
      <c r="E341" s="13" t="s">
        <v>372</v>
      </c>
      <c r="F341" s="14"/>
      <c r="G341" s="178"/>
      <c r="H341" s="179"/>
      <c r="I341" s="180"/>
      <c r="J341" s="15" t="s">
        <v>377</v>
      </c>
      <c r="K341" s="16"/>
      <c r="L341" s="16"/>
      <c r="M341" s="17"/>
      <c r="N341" s="2"/>
      <c r="V341" s="67"/>
    </row>
    <row r="342" spans="1:22" ht="22" thickTop="1" thickBot="1">
      <c r="A342" s="183">
        <f>A338+1</f>
        <v>82</v>
      </c>
      <c r="B342" s="90" t="s">
        <v>355</v>
      </c>
      <c r="C342" s="90" t="s">
        <v>356</v>
      </c>
      <c r="D342" s="90" t="s">
        <v>357</v>
      </c>
      <c r="E342" s="181" t="s">
        <v>358</v>
      </c>
      <c r="F342" s="181"/>
      <c r="G342" s="181" t="s">
        <v>349</v>
      </c>
      <c r="H342" s="189"/>
      <c r="I342" s="105"/>
      <c r="J342" s="60" t="s">
        <v>375</v>
      </c>
      <c r="K342" s="61"/>
      <c r="L342" s="61"/>
      <c r="M342" s="62"/>
      <c r="N342" s="2"/>
      <c r="V342" s="67"/>
    </row>
    <row r="343" spans="1:22" ht="13" thickBot="1">
      <c r="A343" s="184"/>
      <c r="B343" s="10"/>
      <c r="C343" s="10"/>
      <c r="D343" s="4"/>
      <c r="E343" s="10"/>
      <c r="F343" s="10"/>
      <c r="G343" s="190"/>
      <c r="H343" s="152"/>
      <c r="I343" s="191"/>
      <c r="J343" s="58" t="s">
        <v>375</v>
      </c>
      <c r="K343" s="58"/>
      <c r="L343" s="58"/>
      <c r="M343" s="59"/>
      <c r="N343" s="2"/>
      <c r="V343" s="67">
        <f>G343</f>
        <v>0</v>
      </c>
    </row>
    <row r="344" spans="1:22" ht="21.5" thickBot="1">
      <c r="A344" s="184"/>
      <c r="B344" s="91" t="s">
        <v>365</v>
      </c>
      <c r="C344" s="91" t="s">
        <v>366</v>
      </c>
      <c r="D344" s="91" t="s">
        <v>367</v>
      </c>
      <c r="E344" s="182" t="s">
        <v>368</v>
      </c>
      <c r="F344" s="182"/>
      <c r="G344" s="186"/>
      <c r="H344" s="187"/>
      <c r="I344" s="188"/>
      <c r="J344" s="15" t="s">
        <v>376</v>
      </c>
      <c r="K344" s="16"/>
      <c r="L344" s="16"/>
      <c r="M344" s="17"/>
      <c r="N344" s="2"/>
      <c r="V344" s="67"/>
    </row>
    <row r="345" spans="1:22" ht="13" thickBot="1">
      <c r="A345" s="185"/>
      <c r="B345" s="11"/>
      <c r="C345" s="11"/>
      <c r="D345" s="12"/>
      <c r="E345" s="13" t="s">
        <v>372</v>
      </c>
      <c r="F345" s="14"/>
      <c r="G345" s="178"/>
      <c r="H345" s="179"/>
      <c r="I345" s="180"/>
      <c r="J345" s="15" t="s">
        <v>377</v>
      </c>
      <c r="K345" s="16"/>
      <c r="L345" s="16"/>
      <c r="M345" s="17"/>
      <c r="N345" s="2"/>
      <c r="V345" s="67"/>
    </row>
    <row r="346" spans="1:22" ht="22" thickTop="1" thickBot="1">
      <c r="A346" s="183">
        <f>A342+1</f>
        <v>83</v>
      </c>
      <c r="B346" s="90" t="s">
        <v>355</v>
      </c>
      <c r="C346" s="90" t="s">
        <v>356</v>
      </c>
      <c r="D346" s="90" t="s">
        <v>357</v>
      </c>
      <c r="E346" s="181" t="s">
        <v>358</v>
      </c>
      <c r="F346" s="181"/>
      <c r="G346" s="181" t="s">
        <v>349</v>
      </c>
      <c r="H346" s="189"/>
      <c r="I346" s="105"/>
      <c r="J346" s="60" t="s">
        <v>375</v>
      </c>
      <c r="K346" s="61"/>
      <c r="L346" s="61"/>
      <c r="M346" s="62"/>
      <c r="N346" s="2"/>
      <c r="V346" s="67"/>
    </row>
    <row r="347" spans="1:22" ht="13" thickBot="1">
      <c r="A347" s="184"/>
      <c r="B347" s="10"/>
      <c r="C347" s="10"/>
      <c r="D347" s="4"/>
      <c r="E347" s="10"/>
      <c r="F347" s="10"/>
      <c r="G347" s="190"/>
      <c r="H347" s="152"/>
      <c r="I347" s="191"/>
      <c r="J347" s="58" t="s">
        <v>375</v>
      </c>
      <c r="K347" s="58"/>
      <c r="L347" s="58"/>
      <c r="M347" s="59"/>
      <c r="N347" s="2"/>
      <c r="V347" s="67">
        <f>G347</f>
        <v>0</v>
      </c>
    </row>
    <row r="348" spans="1:22" ht="21.5" thickBot="1">
      <c r="A348" s="184"/>
      <c r="B348" s="91" t="s">
        <v>365</v>
      </c>
      <c r="C348" s="91" t="s">
        <v>366</v>
      </c>
      <c r="D348" s="91" t="s">
        <v>367</v>
      </c>
      <c r="E348" s="182" t="s">
        <v>368</v>
      </c>
      <c r="F348" s="182"/>
      <c r="G348" s="186"/>
      <c r="H348" s="187"/>
      <c r="I348" s="188"/>
      <c r="J348" s="15" t="s">
        <v>376</v>
      </c>
      <c r="K348" s="16"/>
      <c r="L348" s="16"/>
      <c r="M348" s="17"/>
      <c r="N348" s="2"/>
      <c r="V348" s="67"/>
    </row>
    <row r="349" spans="1:22" ht="13" thickBot="1">
      <c r="A349" s="185"/>
      <c r="B349" s="11"/>
      <c r="C349" s="11"/>
      <c r="D349" s="12"/>
      <c r="E349" s="13" t="s">
        <v>372</v>
      </c>
      <c r="F349" s="14"/>
      <c r="G349" s="178"/>
      <c r="H349" s="179"/>
      <c r="I349" s="180"/>
      <c r="J349" s="15" t="s">
        <v>377</v>
      </c>
      <c r="K349" s="16"/>
      <c r="L349" s="16"/>
      <c r="M349" s="17"/>
      <c r="N349" s="2"/>
      <c r="V349" s="67"/>
    </row>
    <row r="350" spans="1:22" ht="22" thickTop="1" thickBot="1">
      <c r="A350" s="183">
        <f>A346+1</f>
        <v>84</v>
      </c>
      <c r="B350" s="90" t="s">
        <v>355</v>
      </c>
      <c r="C350" s="90" t="s">
        <v>356</v>
      </c>
      <c r="D350" s="90" t="s">
        <v>357</v>
      </c>
      <c r="E350" s="181" t="s">
        <v>358</v>
      </c>
      <c r="F350" s="181"/>
      <c r="G350" s="181" t="s">
        <v>349</v>
      </c>
      <c r="H350" s="189"/>
      <c r="I350" s="105"/>
      <c r="J350" s="60" t="s">
        <v>375</v>
      </c>
      <c r="K350" s="61"/>
      <c r="L350" s="61"/>
      <c r="M350" s="62"/>
      <c r="N350" s="2"/>
      <c r="V350" s="67"/>
    </row>
    <row r="351" spans="1:22" ht="13" thickBot="1">
      <c r="A351" s="184"/>
      <c r="B351" s="10"/>
      <c r="C351" s="10"/>
      <c r="D351" s="4"/>
      <c r="E351" s="10"/>
      <c r="F351" s="10"/>
      <c r="G351" s="190"/>
      <c r="H351" s="152"/>
      <c r="I351" s="191"/>
      <c r="J351" s="58" t="s">
        <v>375</v>
      </c>
      <c r="K351" s="58"/>
      <c r="L351" s="58"/>
      <c r="M351" s="59"/>
      <c r="N351" s="2"/>
      <c r="V351" s="67">
        <f>G351</f>
        <v>0</v>
      </c>
    </row>
    <row r="352" spans="1:22" ht="21.5" thickBot="1">
      <c r="A352" s="184"/>
      <c r="B352" s="91" t="s">
        <v>365</v>
      </c>
      <c r="C352" s="91" t="s">
        <v>366</v>
      </c>
      <c r="D352" s="91" t="s">
        <v>367</v>
      </c>
      <c r="E352" s="182" t="s">
        <v>368</v>
      </c>
      <c r="F352" s="182"/>
      <c r="G352" s="186"/>
      <c r="H352" s="187"/>
      <c r="I352" s="188"/>
      <c r="J352" s="15" t="s">
        <v>376</v>
      </c>
      <c r="K352" s="16"/>
      <c r="L352" s="16"/>
      <c r="M352" s="17"/>
      <c r="N352" s="2"/>
      <c r="V352" s="67"/>
    </row>
    <row r="353" spans="1:22" ht="13" thickBot="1">
      <c r="A353" s="185"/>
      <c r="B353" s="11"/>
      <c r="C353" s="11"/>
      <c r="D353" s="12"/>
      <c r="E353" s="13" t="s">
        <v>372</v>
      </c>
      <c r="F353" s="14"/>
      <c r="G353" s="178"/>
      <c r="H353" s="179"/>
      <c r="I353" s="180"/>
      <c r="J353" s="15" t="s">
        <v>377</v>
      </c>
      <c r="K353" s="16"/>
      <c r="L353" s="16"/>
      <c r="M353" s="17"/>
      <c r="N353" s="2"/>
      <c r="V353" s="67"/>
    </row>
    <row r="354" spans="1:22" ht="22" thickTop="1" thickBot="1">
      <c r="A354" s="183">
        <f>A350+1</f>
        <v>85</v>
      </c>
      <c r="B354" s="90" t="s">
        <v>355</v>
      </c>
      <c r="C354" s="90" t="s">
        <v>356</v>
      </c>
      <c r="D354" s="90" t="s">
        <v>357</v>
      </c>
      <c r="E354" s="181" t="s">
        <v>358</v>
      </c>
      <c r="F354" s="181"/>
      <c r="G354" s="181" t="s">
        <v>349</v>
      </c>
      <c r="H354" s="189"/>
      <c r="I354" s="105"/>
      <c r="J354" s="60" t="s">
        <v>375</v>
      </c>
      <c r="K354" s="61"/>
      <c r="L354" s="61"/>
      <c r="M354" s="62"/>
      <c r="N354" s="2"/>
      <c r="V354" s="67"/>
    </row>
    <row r="355" spans="1:22" ht="13" thickBot="1">
      <c r="A355" s="184"/>
      <c r="B355" s="10"/>
      <c r="C355" s="10"/>
      <c r="D355" s="4"/>
      <c r="E355" s="10"/>
      <c r="F355" s="10"/>
      <c r="G355" s="190"/>
      <c r="H355" s="152"/>
      <c r="I355" s="191"/>
      <c r="J355" s="58" t="s">
        <v>375</v>
      </c>
      <c r="K355" s="58"/>
      <c r="L355" s="58"/>
      <c r="M355" s="59"/>
      <c r="N355" s="2"/>
      <c r="V355" s="67">
        <f>G355</f>
        <v>0</v>
      </c>
    </row>
    <row r="356" spans="1:22" ht="21.5" thickBot="1">
      <c r="A356" s="184"/>
      <c r="B356" s="91" t="s">
        <v>365</v>
      </c>
      <c r="C356" s="91" t="s">
        <v>366</v>
      </c>
      <c r="D356" s="91" t="s">
        <v>367</v>
      </c>
      <c r="E356" s="182" t="s">
        <v>368</v>
      </c>
      <c r="F356" s="182"/>
      <c r="G356" s="186"/>
      <c r="H356" s="187"/>
      <c r="I356" s="188"/>
      <c r="J356" s="15" t="s">
        <v>376</v>
      </c>
      <c r="K356" s="16"/>
      <c r="L356" s="16"/>
      <c r="M356" s="17"/>
      <c r="N356" s="2"/>
      <c r="V356" s="67"/>
    </row>
    <row r="357" spans="1:22" ht="13" thickBot="1">
      <c r="A357" s="185"/>
      <c r="B357" s="11"/>
      <c r="C357" s="11"/>
      <c r="D357" s="12"/>
      <c r="E357" s="13" t="s">
        <v>372</v>
      </c>
      <c r="F357" s="14"/>
      <c r="G357" s="178"/>
      <c r="H357" s="179"/>
      <c r="I357" s="180"/>
      <c r="J357" s="15" t="s">
        <v>377</v>
      </c>
      <c r="K357" s="16"/>
      <c r="L357" s="16"/>
      <c r="M357" s="17"/>
      <c r="N357" s="2"/>
      <c r="V357" s="67"/>
    </row>
    <row r="358" spans="1:22" ht="22" thickTop="1" thickBot="1">
      <c r="A358" s="183">
        <f>A354+1</f>
        <v>86</v>
      </c>
      <c r="B358" s="90" t="s">
        <v>355</v>
      </c>
      <c r="C358" s="90" t="s">
        <v>356</v>
      </c>
      <c r="D358" s="90" t="s">
        <v>357</v>
      </c>
      <c r="E358" s="181" t="s">
        <v>358</v>
      </c>
      <c r="F358" s="181"/>
      <c r="G358" s="181" t="s">
        <v>349</v>
      </c>
      <c r="H358" s="189"/>
      <c r="I358" s="105"/>
      <c r="J358" s="60" t="s">
        <v>375</v>
      </c>
      <c r="K358" s="61"/>
      <c r="L358" s="61"/>
      <c r="M358" s="62"/>
      <c r="N358" s="2"/>
      <c r="V358" s="67"/>
    </row>
    <row r="359" spans="1:22" ht="13" thickBot="1">
      <c r="A359" s="184"/>
      <c r="B359" s="10"/>
      <c r="C359" s="10"/>
      <c r="D359" s="4"/>
      <c r="E359" s="10"/>
      <c r="F359" s="10"/>
      <c r="G359" s="190"/>
      <c r="H359" s="152"/>
      <c r="I359" s="191"/>
      <c r="J359" s="58" t="s">
        <v>375</v>
      </c>
      <c r="K359" s="58"/>
      <c r="L359" s="58"/>
      <c r="M359" s="59"/>
      <c r="N359" s="2"/>
      <c r="V359" s="67">
        <f>G359</f>
        <v>0</v>
      </c>
    </row>
    <row r="360" spans="1:22" ht="21.5" thickBot="1">
      <c r="A360" s="184"/>
      <c r="B360" s="91" t="s">
        <v>365</v>
      </c>
      <c r="C360" s="91" t="s">
        <v>366</v>
      </c>
      <c r="D360" s="91" t="s">
        <v>367</v>
      </c>
      <c r="E360" s="182" t="s">
        <v>368</v>
      </c>
      <c r="F360" s="182"/>
      <c r="G360" s="186"/>
      <c r="H360" s="187"/>
      <c r="I360" s="188"/>
      <c r="J360" s="15" t="s">
        <v>376</v>
      </c>
      <c r="K360" s="16"/>
      <c r="L360" s="16"/>
      <c r="M360" s="17"/>
      <c r="N360" s="2"/>
      <c r="V360" s="67"/>
    </row>
    <row r="361" spans="1:22" ht="13" thickBot="1">
      <c r="A361" s="185"/>
      <c r="B361" s="11"/>
      <c r="C361" s="11"/>
      <c r="D361" s="12"/>
      <c r="E361" s="13" t="s">
        <v>372</v>
      </c>
      <c r="F361" s="14"/>
      <c r="G361" s="178"/>
      <c r="H361" s="179"/>
      <c r="I361" s="180"/>
      <c r="J361" s="15" t="s">
        <v>377</v>
      </c>
      <c r="K361" s="16"/>
      <c r="L361" s="16"/>
      <c r="M361" s="17"/>
      <c r="N361" s="2"/>
      <c r="V361" s="67"/>
    </row>
    <row r="362" spans="1:22" ht="22" thickTop="1" thickBot="1">
      <c r="A362" s="183">
        <f>A358+1</f>
        <v>87</v>
      </c>
      <c r="B362" s="90" t="s">
        <v>355</v>
      </c>
      <c r="C362" s="90" t="s">
        <v>356</v>
      </c>
      <c r="D362" s="90" t="s">
        <v>357</v>
      </c>
      <c r="E362" s="181" t="s">
        <v>358</v>
      </c>
      <c r="F362" s="181"/>
      <c r="G362" s="181" t="s">
        <v>349</v>
      </c>
      <c r="H362" s="189"/>
      <c r="I362" s="105"/>
      <c r="J362" s="60" t="s">
        <v>375</v>
      </c>
      <c r="K362" s="61"/>
      <c r="L362" s="61"/>
      <c r="M362" s="62"/>
      <c r="N362" s="2"/>
      <c r="V362" s="67"/>
    </row>
    <row r="363" spans="1:22" ht="13" thickBot="1">
      <c r="A363" s="184"/>
      <c r="B363" s="10"/>
      <c r="C363" s="10"/>
      <c r="D363" s="4"/>
      <c r="E363" s="10"/>
      <c r="F363" s="10"/>
      <c r="G363" s="190"/>
      <c r="H363" s="152"/>
      <c r="I363" s="191"/>
      <c r="J363" s="58" t="s">
        <v>375</v>
      </c>
      <c r="K363" s="58"/>
      <c r="L363" s="58"/>
      <c r="M363" s="59"/>
      <c r="N363" s="2"/>
      <c r="V363" s="67">
        <f>G363</f>
        <v>0</v>
      </c>
    </row>
    <row r="364" spans="1:22" ht="21.5" thickBot="1">
      <c r="A364" s="184"/>
      <c r="B364" s="91" t="s">
        <v>365</v>
      </c>
      <c r="C364" s="91" t="s">
        <v>366</v>
      </c>
      <c r="D364" s="91" t="s">
        <v>367</v>
      </c>
      <c r="E364" s="182" t="s">
        <v>368</v>
      </c>
      <c r="F364" s="182"/>
      <c r="G364" s="186"/>
      <c r="H364" s="187"/>
      <c r="I364" s="188"/>
      <c r="J364" s="15" t="s">
        <v>376</v>
      </c>
      <c r="K364" s="16"/>
      <c r="L364" s="16"/>
      <c r="M364" s="17"/>
      <c r="N364" s="2"/>
      <c r="V364" s="67"/>
    </row>
    <row r="365" spans="1:22" ht="13" thickBot="1">
      <c r="A365" s="185"/>
      <c r="B365" s="11"/>
      <c r="C365" s="11"/>
      <c r="D365" s="12"/>
      <c r="E365" s="13" t="s">
        <v>372</v>
      </c>
      <c r="F365" s="14"/>
      <c r="G365" s="178"/>
      <c r="H365" s="179"/>
      <c r="I365" s="180"/>
      <c r="J365" s="15" t="s">
        <v>377</v>
      </c>
      <c r="K365" s="16"/>
      <c r="L365" s="16"/>
      <c r="M365" s="17"/>
      <c r="N365" s="2"/>
      <c r="V365" s="67"/>
    </row>
    <row r="366" spans="1:22" ht="22" thickTop="1" thickBot="1">
      <c r="A366" s="183">
        <f>A362+1</f>
        <v>88</v>
      </c>
      <c r="B366" s="90" t="s">
        <v>355</v>
      </c>
      <c r="C366" s="90" t="s">
        <v>356</v>
      </c>
      <c r="D366" s="90" t="s">
        <v>357</v>
      </c>
      <c r="E366" s="181" t="s">
        <v>358</v>
      </c>
      <c r="F366" s="181"/>
      <c r="G366" s="181" t="s">
        <v>349</v>
      </c>
      <c r="H366" s="189"/>
      <c r="I366" s="105"/>
      <c r="J366" s="60" t="s">
        <v>375</v>
      </c>
      <c r="K366" s="61"/>
      <c r="L366" s="61"/>
      <c r="M366" s="62"/>
      <c r="N366" s="2"/>
      <c r="V366" s="67"/>
    </row>
    <row r="367" spans="1:22" ht="13" thickBot="1">
      <c r="A367" s="184"/>
      <c r="B367" s="10"/>
      <c r="C367" s="10"/>
      <c r="D367" s="4"/>
      <c r="E367" s="10"/>
      <c r="F367" s="10"/>
      <c r="G367" s="190"/>
      <c r="H367" s="152"/>
      <c r="I367" s="191"/>
      <c r="J367" s="58" t="s">
        <v>375</v>
      </c>
      <c r="K367" s="58"/>
      <c r="L367" s="58"/>
      <c r="M367" s="59"/>
      <c r="N367" s="2"/>
      <c r="V367" s="67">
        <f>G367</f>
        <v>0</v>
      </c>
    </row>
    <row r="368" spans="1:22" ht="21.5" thickBot="1">
      <c r="A368" s="184"/>
      <c r="B368" s="91" t="s">
        <v>365</v>
      </c>
      <c r="C368" s="91" t="s">
        <v>366</v>
      </c>
      <c r="D368" s="91" t="s">
        <v>367</v>
      </c>
      <c r="E368" s="182" t="s">
        <v>368</v>
      </c>
      <c r="F368" s="182"/>
      <c r="G368" s="186"/>
      <c r="H368" s="187"/>
      <c r="I368" s="188"/>
      <c r="J368" s="15" t="s">
        <v>376</v>
      </c>
      <c r="K368" s="16"/>
      <c r="L368" s="16"/>
      <c r="M368" s="17"/>
      <c r="N368" s="2"/>
      <c r="V368" s="67"/>
    </row>
    <row r="369" spans="1:22" ht="13" thickBot="1">
      <c r="A369" s="185"/>
      <c r="B369" s="11"/>
      <c r="C369" s="11"/>
      <c r="D369" s="12"/>
      <c r="E369" s="13" t="s">
        <v>372</v>
      </c>
      <c r="F369" s="14"/>
      <c r="G369" s="178"/>
      <c r="H369" s="179"/>
      <c r="I369" s="180"/>
      <c r="J369" s="15" t="s">
        <v>377</v>
      </c>
      <c r="K369" s="16"/>
      <c r="L369" s="16"/>
      <c r="M369" s="17"/>
      <c r="N369" s="2"/>
      <c r="V369" s="67"/>
    </row>
    <row r="370" spans="1:22" ht="22" thickTop="1" thickBot="1">
      <c r="A370" s="183">
        <f>A366+1</f>
        <v>89</v>
      </c>
      <c r="B370" s="90" t="s">
        <v>355</v>
      </c>
      <c r="C370" s="90" t="s">
        <v>356</v>
      </c>
      <c r="D370" s="90" t="s">
        <v>357</v>
      </c>
      <c r="E370" s="181" t="s">
        <v>358</v>
      </c>
      <c r="F370" s="181"/>
      <c r="G370" s="181" t="s">
        <v>349</v>
      </c>
      <c r="H370" s="189"/>
      <c r="I370" s="105"/>
      <c r="J370" s="60" t="s">
        <v>375</v>
      </c>
      <c r="K370" s="61"/>
      <c r="L370" s="61"/>
      <c r="M370" s="62"/>
      <c r="N370" s="2"/>
      <c r="V370" s="67"/>
    </row>
    <row r="371" spans="1:22" ht="13" thickBot="1">
      <c r="A371" s="184"/>
      <c r="B371" s="10"/>
      <c r="C371" s="10"/>
      <c r="D371" s="4"/>
      <c r="E371" s="10"/>
      <c r="F371" s="10"/>
      <c r="G371" s="190"/>
      <c r="H371" s="152"/>
      <c r="I371" s="191"/>
      <c r="J371" s="58" t="s">
        <v>375</v>
      </c>
      <c r="K371" s="58"/>
      <c r="L371" s="58"/>
      <c r="M371" s="59"/>
      <c r="N371" s="2"/>
      <c r="V371" s="67">
        <f>G371</f>
        <v>0</v>
      </c>
    </row>
    <row r="372" spans="1:22" ht="21.5" thickBot="1">
      <c r="A372" s="184"/>
      <c r="B372" s="91" t="s">
        <v>365</v>
      </c>
      <c r="C372" s="91" t="s">
        <v>366</v>
      </c>
      <c r="D372" s="91" t="s">
        <v>367</v>
      </c>
      <c r="E372" s="182" t="s">
        <v>368</v>
      </c>
      <c r="F372" s="182"/>
      <c r="G372" s="186"/>
      <c r="H372" s="187"/>
      <c r="I372" s="188"/>
      <c r="J372" s="15" t="s">
        <v>376</v>
      </c>
      <c r="K372" s="16"/>
      <c r="L372" s="16"/>
      <c r="M372" s="17"/>
      <c r="N372" s="2"/>
      <c r="V372" s="67"/>
    </row>
    <row r="373" spans="1:22" ht="13" thickBot="1">
      <c r="A373" s="185"/>
      <c r="B373" s="11"/>
      <c r="C373" s="11"/>
      <c r="D373" s="12"/>
      <c r="E373" s="13" t="s">
        <v>372</v>
      </c>
      <c r="F373" s="14"/>
      <c r="G373" s="178"/>
      <c r="H373" s="179"/>
      <c r="I373" s="180"/>
      <c r="J373" s="15" t="s">
        <v>377</v>
      </c>
      <c r="K373" s="16"/>
      <c r="L373" s="16"/>
      <c r="M373" s="17"/>
      <c r="N373" s="2"/>
      <c r="V373" s="67"/>
    </row>
    <row r="374" spans="1:22" ht="22" thickTop="1" thickBot="1">
      <c r="A374" s="183">
        <f>A370+1</f>
        <v>90</v>
      </c>
      <c r="B374" s="90" t="s">
        <v>355</v>
      </c>
      <c r="C374" s="90" t="s">
        <v>356</v>
      </c>
      <c r="D374" s="90" t="s">
        <v>357</v>
      </c>
      <c r="E374" s="181" t="s">
        <v>358</v>
      </c>
      <c r="F374" s="181"/>
      <c r="G374" s="181" t="s">
        <v>349</v>
      </c>
      <c r="H374" s="189"/>
      <c r="I374" s="105"/>
      <c r="J374" s="60" t="s">
        <v>375</v>
      </c>
      <c r="K374" s="61"/>
      <c r="L374" s="61"/>
      <c r="M374" s="62"/>
      <c r="N374" s="2"/>
      <c r="V374" s="67"/>
    </row>
    <row r="375" spans="1:22" ht="13" thickBot="1">
      <c r="A375" s="184"/>
      <c r="B375" s="10"/>
      <c r="C375" s="10"/>
      <c r="D375" s="4"/>
      <c r="E375" s="10"/>
      <c r="F375" s="10"/>
      <c r="G375" s="190"/>
      <c r="H375" s="152"/>
      <c r="I375" s="191"/>
      <c r="J375" s="58" t="s">
        <v>375</v>
      </c>
      <c r="K375" s="58"/>
      <c r="L375" s="58"/>
      <c r="M375" s="59"/>
      <c r="N375" s="2"/>
      <c r="V375" s="67">
        <f>G375</f>
        <v>0</v>
      </c>
    </row>
    <row r="376" spans="1:22" ht="21.5" thickBot="1">
      <c r="A376" s="184"/>
      <c r="B376" s="91" t="s">
        <v>365</v>
      </c>
      <c r="C376" s="91" t="s">
        <v>366</v>
      </c>
      <c r="D376" s="91" t="s">
        <v>367</v>
      </c>
      <c r="E376" s="182" t="s">
        <v>368</v>
      </c>
      <c r="F376" s="182"/>
      <c r="G376" s="186"/>
      <c r="H376" s="187"/>
      <c r="I376" s="188"/>
      <c r="J376" s="15" t="s">
        <v>376</v>
      </c>
      <c r="K376" s="16"/>
      <c r="L376" s="16"/>
      <c r="M376" s="17"/>
      <c r="N376" s="2"/>
      <c r="V376" s="67"/>
    </row>
    <row r="377" spans="1:22" ht="13" thickBot="1">
      <c r="A377" s="185"/>
      <c r="B377" s="11"/>
      <c r="C377" s="11"/>
      <c r="D377" s="12"/>
      <c r="E377" s="13" t="s">
        <v>372</v>
      </c>
      <c r="F377" s="14"/>
      <c r="G377" s="178"/>
      <c r="H377" s="179"/>
      <c r="I377" s="180"/>
      <c r="J377" s="15" t="s">
        <v>377</v>
      </c>
      <c r="K377" s="16"/>
      <c r="L377" s="16"/>
      <c r="M377" s="17"/>
      <c r="N377" s="2"/>
      <c r="V377" s="67"/>
    </row>
    <row r="378" spans="1:22" ht="22" thickTop="1" thickBot="1">
      <c r="A378" s="183">
        <f>A374+1</f>
        <v>91</v>
      </c>
      <c r="B378" s="90" t="s">
        <v>355</v>
      </c>
      <c r="C378" s="90" t="s">
        <v>356</v>
      </c>
      <c r="D378" s="90" t="s">
        <v>357</v>
      </c>
      <c r="E378" s="181" t="s">
        <v>358</v>
      </c>
      <c r="F378" s="181"/>
      <c r="G378" s="181" t="s">
        <v>349</v>
      </c>
      <c r="H378" s="189"/>
      <c r="I378" s="105"/>
      <c r="J378" s="60" t="s">
        <v>375</v>
      </c>
      <c r="K378" s="61"/>
      <c r="L378" s="61"/>
      <c r="M378" s="62"/>
      <c r="N378" s="2"/>
      <c r="V378" s="67"/>
    </row>
    <row r="379" spans="1:22" ht="13" thickBot="1">
      <c r="A379" s="184"/>
      <c r="B379" s="10"/>
      <c r="C379" s="10"/>
      <c r="D379" s="4"/>
      <c r="E379" s="10"/>
      <c r="F379" s="10"/>
      <c r="G379" s="190"/>
      <c r="H379" s="152"/>
      <c r="I379" s="191"/>
      <c r="J379" s="58" t="s">
        <v>375</v>
      </c>
      <c r="K379" s="58"/>
      <c r="L379" s="58"/>
      <c r="M379" s="59"/>
      <c r="N379" s="2"/>
      <c r="V379" s="67">
        <f>G379</f>
        <v>0</v>
      </c>
    </row>
    <row r="380" spans="1:22" ht="21.5" thickBot="1">
      <c r="A380" s="184"/>
      <c r="B380" s="91" t="s">
        <v>365</v>
      </c>
      <c r="C380" s="91" t="s">
        <v>366</v>
      </c>
      <c r="D380" s="91" t="s">
        <v>367</v>
      </c>
      <c r="E380" s="182" t="s">
        <v>368</v>
      </c>
      <c r="F380" s="182"/>
      <c r="G380" s="186"/>
      <c r="H380" s="187"/>
      <c r="I380" s="188"/>
      <c r="J380" s="15" t="s">
        <v>376</v>
      </c>
      <c r="K380" s="16"/>
      <c r="L380" s="16"/>
      <c r="M380" s="17"/>
      <c r="N380" s="2"/>
      <c r="V380" s="67"/>
    </row>
    <row r="381" spans="1:22" ht="13" thickBot="1">
      <c r="A381" s="185"/>
      <c r="B381" s="11"/>
      <c r="C381" s="11"/>
      <c r="D381" s="12"/>
      <c r="E381" s="13" t="s">
        <v>372</v>
      </c>
      <c r="F381" s="14"/>
      <c r="G381" s="178"/>
      <c r="H381" s="179"/>
      <c r="I381" s="180"/>
      <c r="J381" s="15" t="s">
        <v>377</v>
      </c>
      <c r="K381" s="16"/>
      <c r="L381" s="16"/>
      <c r="M381" s="17"/>
      <c r="N381" s="2"/>
      <c r="V381" s="67"/>
    </row>
    <row r="382" spans="1:22" ht="22" thickTop="1" thickBot="1">
      <c r="A382" s="183">
        <f>A378+1</f>
        <v>92</v>
      </c>
      <c r="B382" s="90" t="s">
        <v>355</v>
      </c>
      <c r="C382" s="90" t="s">
        <v>356</v>
      </c>
      <c r="D382" s="90" t="s">
        <v>357</v>
      </c>
      <c r="E382" s="181" t="s">
        <v>358</v>
      </c>
      <c r="F382" s="181"/>
      <c r="G382" s="181" t="s">
        <v>349</v>
      </c>
      <c r="H382" s="189"/>
      <c r="I382" s="105"/>
      <c r="J382" s="60" t="s">
        <v>375</v>
      </c>
      <c r="K382" s="61"/>
      <c r="L382" s="61"/>
      <c r="M382" s="62"/>
      <c r="N382" s="2"/>
      <c r="V382" s="67"/>
    </row>
    <row r="383" spans="1:22" ht="13" thickBot="1">
      <c r="A383" s="184"/>
      <c r="B383" s="10"/>
      <c r="C383" s="10"/>
      <c r="D383" s="4"/>
      <c r="E383" s="10"/>
      <c r="F383" s="10"/>
      <c r="G383" s="190"/>
      <c r="H383" s="152"/>
      <c r="I383" s="191"/>
      <c r="J383" s="58" t="s">
        <v>375</v>
      </c>
      <c r="K383" s="58"/>
      <c r="L383" s="58"/>
      <c r="M383" s="59"/>
      <c r="N383" s="2"/>
      <c r="V383" s="67">
        <f>G383</f>
        <v>0</v>
      </c>
    </row>
    <row r="384" spans="1:22" ht="21.5" thickBot="1">
      <c r="A384" s="184"/>
      <c r="B384" s="91" t="s">
        <v>365</v>
      </c>
      <c r="C384" s="91" t="s">
        <v>366</v>
      </c>
      <c r="D384" s="91" t="s">
        <v>367</v>
      </c>
      <c r="E384" s="182" t="s">
        <v>368</v>
      </c>
      <c r="F384" s="182"/>
      <c r="G384" s="186"/>
      <c r="H384" s="187"/>
      <c r="I384" s="188"/>
      <c r="J384" s="15" t="s">
        <v>376</v>
      </c>
      <c r="K384" s="16"/>
      <c r="L384" s="16"/>
      <c r="M384" s="17"/>
      <c r="N384" s="2"/>
      <c r="V384" s="67"/>
    </row>
    <row r="385" spans="1:22" ht="13" thickBot="1">
      <c r="A385" s="185"/>
      <c r="B385" s="11"/>
      <c r="C385" s="11"/>
      <c r="D385" s="12"/>
      <c r="E385" s="13" t="s">
        <v>372</v>
      </c>
      <c r="F385" s="14"/>
      <c r="G385" s="178"/>
      <c r="H385" s="179"/>
      <c r="I385" s="180"/>
      <c r="J385" s="15" t="s">
        <v>377</v>
      </c>
      <c r="K385" s="16"/>
      <c r="L385" s="16"/>
      <c r="M385" s="17"/>
      <c r="N385" s="2"/>
      <c r="V385" s="67"/>
    </row>
    <row r="386" spans="1:22" ht="22" thickTop="1" thickBot="1">
      <c r="A386" s="183">
        <f>A382+1</f>
        <v>93</v>
      </c>
      <c r="B386" s="90" t="s">
        <v>355</v>
      </c>
      <c r="C386" s="90" t="s">
        <v>356</v>
      </c>
      <c r="D386" s="90" t="s">
        <v>357</v>
      </c>
      <c r="E386" s="181" t="s">
        <v>358</v>
      </c>
      <c r="F386" s="181"/>
      <c r="G386" s="181" t="s">
        <v>349</v>
      </c>
      <c r="H386" s="189"/>
      <c r="I386" s="105"/>
      <c r="J386" s="60" t="s">
        <v>375</v>
      </c>
      <c r="K386" s="61"/>
      <c r="L386" s="61"/>
      <c r="M386" s="62"/>
      <c r="N386" s="2"/>
      <c r="V386" s="67"/>
    </row>
    <row r="387" spans="1:22" ht="13" thickBot="1">
      <c r="A387" s="184"/>
      <c r="B387" s="10"/>
      <c r="C387" s="10"/>
      <c r="D387" s="4"/>
      <c r="E387" s="10"/>
      <c r="F387" s="10"/>
      <c r="G387" s="190"/>
      <c r="H387" s="152"/>
      <c r="I387" s="191"/>
      <c r="J387" s="58" t="s">
        <v>375</v>
      </c>
      <c r="K387" s="58"/>
      <c r="L387" s="58"/>
      <c r="M387" s="59"/>
      <c r="N387" s="2"/>
      <c r="V387" s="67">
        <f>G387</f>
        <v>0</v>
      </c>
    </row>
    <row r="388" spans="1:22" ht="21.5" thickBot="1">
      <c r="A388" s="184"/>
      <c r="B388" s="91" t="s">
        <v>365</v>
      </c>
      <c r="C388" s="91" t="s">
        <v>366</v>
      </c>
      <c r="D388" s="91" t="s">
        <v>367</v>
      </c>
      <c r="E388" s="182" t="s">
        <v>368</v>
      </c>
      <c r="F388" s="182"/>
      <c r="G388" s="186"/>
      <c r="H388" s="187"/>
      <c r="I388" s="188"/>
      <c r="J388" s="15" t="s">
        <v>376</v>
      </c>
      <c r="K388" s="16"/>
      <c r="L388" s="16"/>
      <c r="M388" s="17"/>
      <c r="N388" s="2"/>
      <c r="V388" s="67"/>
    </row>
    <row r="389" spans="1:22" ht="13" thickBot="1">
      <c r="A389" s="185"/>
      <c r="B389" s="11"/>
      <c r="C389" s="11"/>
      <c r="D389" s="12"/>
      <c r="E389" s="13" t="s">
        <v>372</v>
      </c>
      <c r="F389" s="14"/>
      <c r="G389" s="178"/>
      <c r="H389" s="179"/>
      <c r="I389" s="180"/>
      <c r="J389" s="15" t="s">
        <v>377</v>
      </c>
      <c r="K389" s="16"/>
      <c r="L389" s="16"/>
      <c r="M389" s="17"/>
      <c r="N389" s="2"/>
      <c r="V389" s="67"/>
    </row>
    <row r="390" spans="1:22" ht="22" thickTop="1" thickBot="1">
      <c r="A390" s="183">
        <f>A386+1</f>
        <v>94</v>
      </c>
      <c r="B390" s="90" t="s">
        <v>355</v>
      </c>
      <c r="C390" s="90" t="s">
        <v>356</v>
      </c>
      <c r="D390" s="90" t="s">
        <v>357</v>
      </c>
      <c r="E390" s="181" t="s">
        <v>358</v>
      </c>
      <c r="F390" s="181"/>
      <c r="G390" s="181" t="s">
        <v>349</v>
      </c>
      <c r="H390" s="189"/>
      <c r="I390" s="105"/>
      <c r="J390" s="60" t="s">
        <v>375</v>
      </c>
      <c r="K390" s="61"/>
      <c r="L390" s="61"/>
      <c r="M390" s="62"/>
      <c r="N390" s="2"/>
      <c r="V390" s="67"/>
    </row>
    <row r="391" spans="1:22" ht="13" thickBot="1">
      <c r="A391" s="184"/>
      <c r="B391" s="10"/>
      <c r="C391" s="10"/>
      <c r="D391" s="4"/>
      <c r="E391" s="10"/>
      <c r="F391" s="10"/>
      <c r="G391" s="190"/>
      <c r="H391" s="152"/>
      <c r="I391" s="191"/>
      <c r="J391" s="58" t="s">
        <v>375</v>
      </c>
      <c r="K391" s="58"/>
      <c r="L391" s="58"/>
      <c r="M391" s="59"/>
      <c r="N391" s="2"/>
      <c r="V391" s="67">
        <f>G391</f>
        <v>0</v>
      </c>
    </row>
    <row r="392" spans="1:22" ht="21.5" thickBot="1">
      <c r="A392" s="184"/>
      <c r="B392" s="91" t="s">
        <v>365</v>
      </c>
      <c r="C392" s="91" t="s">
        <v>366</v>
      </c>
      <c r="D392" s="91" t="s">
        <v>367</v>
      </c>
      <c r="E392" s="182" t="s">
        <v>368</v>
      </c>
      <c r="F392" s="182"/>
      <c r="G392" s="186"/>
      <c r="H392" s="187"/>
      <c r="I392" s="188"/>
      <c r="J392" s="15" t="s">
        <v>376</v>
      </c>
      <c r="K392" s="16"/>
      <c r="L392" s="16"/>
      <c r="M392" s="17"/>
      <c r="N392" s="2"/>
      <c r="V392" s="67"/>
    </row>
    <row r="393" spans="1:22" ht="13" thickBot="1">
      <c r="A393" s="185"/>
      <c r="B393" s="11"/>
      <c r="C393" s="11"/>
      <c r="D393" s="12"/>
      <c r="E393" s="13" t="s">
        <v>372</v>
      </c>
      <c r="F393" s="14"/>
      <c r="G393" s="178"/>
      <c r="H393" s="179"/>
      <c r="I393" s="180"/>
      <c r="J393" s="15" t="s">
        <v>377</v>
      </c>
      <c r="K393" s="16"/>
      <c r="L393" s="16"/>
      <c r="M393" s="17"/>
      <c r="N393" s="2"/>
      <c r="V393" s="67"/>
    </row>
    <row r="394" spans="1:22" ht="22" thickTop="1" thickBot="1">
      <c r="A394" s="183">
        <f>A390+1</f>
        <v>95</v>
      </c>
      <c r="B394" s="90" t="s">
        <v>355</v>
      </c>
      <c r="C394" s="90" t="s">
        <v>356</v>
      </c>
      <c r="D394" s="90" t="s">
        <v>357</v>
      </c>
      <c r="E394" s="181" t="s">
        <v>358</v>
      </c>
      <c r="F394" s="181"/>
      <c r="G394" s="181" t="s">
        <v>349</v>
      </c>
      <c r="H394" s="189"/>
      <c r="I394" s="105"/>
      <c r="J394" s="60" t="s">
        <v>375</v>
      </c>
      <c r="K394" s="61"/>
      <c r="L394" s="61"/>
      <c r="M394" s="62"/>
      <c r="N394" s="2"/>
      <c r="V394" s="67"/>
    </row>
    <row r="395" spans="1:22" ht="13" thickBot="1">
      <c r="A395" s="184"/>
      <c r="B395" s="10"/>
      <c r="C395" s="10"/>
      <c r="D395" s="4"/>
      <c r="E395" s="10"/>
      <c r="F395" s="10"/>
      <c r="G395" s="190"/>
      <c r="H395" s="152"/>
      <c r="I395" s="191"/>
      <c r="J395" s="58" t="s">
        <v>375</v>
      </c>
      <c r="K395" s="58"/>
      <c r="L395" s="58"/>
      <c r="M395" s="59"/>
      <c r="N395" s="2"/>
      <c r="V395" s="67">
        <f>G395</f>
        <v>0</v>
      </c>
    </row>
    <row r="396" spans="1:22" ht="21.5" thickBot="1">
      <c r="A396" s="184"/>
      <c r="B396" s="91" t="s">
        <v>365</v>
      </c>
      <c r="C396" s="91" t="s">
        <v>366</v>
      </c>
      <c r="D396" s="91" t="s">
        <v>367</v>
      </c>
      <c r="E396" s="182" t="s">
        <v>368</v>
      </c>
      <c r="F396" s="182"/>
      <c r="G396" s="186"/>
      <c r="H396" s="187"/>
      <c r="I396" s="188"/>
      <c r="J396" s="15" t="s">
        <v>376</v>
      </c>
      <c r="K396" s="16"/>
      <c r="L396" s="16"/>
      <c r="M396" s="17"/>
      <c r="N396" s="2"/>
      <c r="V396" s="67"/>
    </row>
    <row r="397" spans="1:22" ht="13" thickBot="1">
      <c r="A397" s="185"/>
      <c r="B397" s="11"/>
      <c r="C397" s="11"/>
      <c r="D397" s="12"/>
      <c r="E397" s="13" t="s">
        <v>372</v>
      </c>
      <c r="F397" s="14"/>
      <c r="G397" s="178"/>
      <c r="H397" s="179"/>
      <c r="I397" s="180"/>
      <c r="J397" s="15" t="s">
        <v>377</v>
      </c>
      <c r="K397" s="16"/>
      <c r="L397" s="16"/>
      <c r="M397" s="17"/>
      <c r="N397" s="2"/>
      <c r="V397" s="67"/>
    </row>
    <row r="398" spans="1:22" ht="22" thickTop="1" thickBot="1">
      <c r="A398" s="183">
        <f>A394+1</f>
        <v>96</v>
      </c>
      <c r="B398" s="90" t="s">
        <v>355</v>
      </c>
      <c r="C398" s="90" t="s">
        <v>356</v>
      </c>
      <c r="D398" s="90" t="s">
        <v>357</v>
      </c>
      <c r="E398" s="181" t="s">
        <v>358</v>
      </c>
      <c r="F398" s="181"/>
      <c r="G398" s="181" t="s">
        <v>349</v>
      </c>
      <c r="H398" s="189"/>
      <c r="I398" s="105"/>
      <c r="J398" s="60" t="s">
        <v>375</v>
      </c>
      <c r="K398" s="61"/>
      <c r="L398" s="61"/>
      <c r="M398" s="62"/>
      <c r="N398" s="2"/>
      <c r="V398" s="67"/>
    </row>
    <row r="399" spans="1:22" ht="13" thickBot="1">
      <c r="A399" s="184"/>
      <c r="B399" s="10"/>
      <c r="C399" s="10"/>
      <c r="D399" s="4"/>
      <c r="E399" s="10"/>
      <c r="F399" s="10"/>
      <c r="G399" s="190"/>
      <c r="H399" s="152"/>
      <c r="I399" s="191"/>
      <c r="J399" s="58" t="s">
        <v>375</v>
      </c>
      <c r="K399" s="58"/>
      <c r="L399" s="58"/>
      <c r="M399" s="59"/>
      <c r="N399" s="2"/>
      <c r="V399" s="67">
        <f>G399</f>
        <v>0</v>
      </c>
    </row>
    <row r="400" spans="1:22" ht="21.5" thickBot="1">
      <c r="A400" s="184"/>
      <c r="B400" s="91" t="s">
        <v>365</v>
      </c>
      <c r="C400" s="91" t="s">
        <v>366</v>
      </c>
      <c r="D400" s="91" t="s">
        <v>367</v>
      </c>
      <c r="E400" s="182" t="s">
        <v>368</v>
      </c>
      <c r="F400" s="182"/>
      <c r="G400" s="186"/>
      <c r="H400" s="187"/>
      <c r="I400" s="188"/>
      <c r="J400" s="15" t="s">
        <v>376</v>
      </c>
      <c r="K400" s="16"/>
      <c r="L400" s="16"/>
      <c r="M400" s="17"/>
      <c r="N400" s="2"/>
      <c r="V400" s="67"/>
    </row>
    <row r="401" spans="1:22" ht="13" thickBot="1">
      <c r="A401" s="185"/>
      <c r="B401" s="11"/>
      <c r="C401" s="11"/>
      <c r="D401" s="12"/>
      <c r="E401" s="13" t="s">
        <v>372</v>
      </c>
      <c r="F401" s="14"/>
      <c r="G401" s="178"/>
      <c r="H401" s="179"/>
      <c r="I401" s="180"/>
      <c r="J401" s="15" t="s">
        <v>377</v>
      </c>
      <c r="K401" s="16"/>
      <c r="L401" s="16"/>
      <c r="M401" s="17"/>
      <c r="N401" s="2"/>
      <c r="V401" s="67"/>
    </row>
    <row r="402" spans="1:22" ht="22" thickTop="1" thickBot="1">
      <c r="A402" s="183">
        <f>A398+1</f>
        <v>97</v>
      </c>
      <c r="B402" s="90" t="s">
        <v>355</v>
      </c>
      <c r="C402" s="90" t="s">
        <v>356</v>
      </c>
      <c r="D402" s="90" t="s">
        <v>357</v>
      </c>
      <c r="E402" s="181" t="s">
        <v>358</v>
      </c>
      <c r="F402" s="181"/>
      <c r="G402" s="181" t="s">
        <v>349</v>
      </c>
      <c r="H402" s="189"/>
      <c r="I402" s="105"/>
      <c r="J402" s="60" t="s">
        <v>375</v>
      </c>
      <c r="K402" s="61"/>
      <c r="L402" s="61"/>
      <c r="M402" s="62"/>
      <c r="N402" s="2"/>
      <c r="V402" s="67"/>
    </row>
    <row r="403" spans="1:22" ht="13" thickBot="1">
      <c r="A403" s="184"/>
      <c r="B403" s="10"/>
      <c r="C403" s="10"/>
      <c r="D403" s="4"/>
      <c r="E403" s="10"/>
      <c r="F403" s="10"/>
      <c r="G403" s="190"/>
      <c r="H403" s="152"/>
      <c r="I403" s="191"/>
      <c r="J403" s="58" t="s">
        <v>375</v>
      </c>
      <c r="K403" s="58"/>
      <c r="L403" s="58"/>
      <c r="M403" s="59"/>
      <c r="N403" s="2"/>
      <c r="V403" s="67">
        <f>G403</f>
        <v>0</v>
      </c>
    </row>
    <row r="404" spans="1:22" ht="21.5" thickBot="1">
      <c r="A404" s="184"/>
      <c r="B404" s="91" t="s">
        <v>365</v>
      </c>
      <c r="C404" s="91" t="s">
        <v>366</v>
      </c>
      <c r="D404" s="91" t="s">
        <v>367</v>
      </c>
      <c r="E404" s="182" t="s">
        <v>368</v>
      </c>
      <c r="F404" s="182"/>
      <c r="G404" s="186"/>
      <c r="H404" s="187"/>
      <c r="I404" s="188"/>
      <c r="J404" s="15" t="s">
        <v>376</v>
      </c>
      <c r="K404" s="16"/>
      <c r="L404" s="16"/>
      <c r="M404" s="17"/>
      <c r="N404" s="2"/>
      <c r="V404" s="67"/>
    </row>
    <row r="405" spans="1:22" ht="13" thickBot="1">
      <c r="A405" s="185"/>
      <c r="B405" s="11"/>
      <c r="C405" s="11"/>
      <c r="D405" s="12"/>
      <c r="E405" s="13" t="s">
        <v>372</v>
      </c>
      <c r="F405" s="14"/>
      <c r="G405" s="178"/>
      <c r="H405" s="179"/>
      <c r="I405" s="180"/>
      <c r="J405" s="15" t="s">
        <v>377</v>
      </c>
      <c r="K405" s="16"/>
      <c r="L405" s="16"/>
      <c r="M405" s="17"/>
      <c r="N405" s="2"/>
      <c r="V405" s="67"/>
    </row>
    <row r="406" spans="1:22" ht="22" thickTop="1" thickBot="1">
      <c r="A406" s="183">
        <f>A402+1</f>
        <v>98</v>
      </c>
      <c r="B406" s="90" t="s">
        <v>355</v>
      </c>
      <c r="C406" s="90" t="s">
        <v>356</v>
      </c>
      <c r="D406" s="90" t="s">
        <v>357</v>
      </c>
      <c r="E406" s="181" t="s">
        <v>358</v>
      </c>
      <c r="F406" s="181"/>
      <c r="G406" s="181" t="s">
        <v>349</v>
      </c>
      <c r="H406" s="189"/>
      <c r="I406" s="105"/>
      <c r="J406" s="60" t="s">
        <v>375</v>
      </c>
      <c r="K406" s="61"/>
      <c r="L406" s="61"/>
      <c r="M406" s="62"/>
      <c r="N406" s="2"/>
      <c r="V406" s="67"/>
    </row>
    <row r="407" spans="1:22" ht="13" thickBot="1">
      <c r="A407" s="184"/>
      <c r="B407" s="10"/>
      <c r="C407" s="10"/>
      <c r="D407" s="4"/>
      <c r="E407" s="10"/>
      <c r="F407" s="10"/>
      <c r="G407" s="190"/>
      <c r="H407" s="152"/>
      <c r="I407" s="191"/>
      <c r="J407" s="58" t="s">
        <v>375</v>
      </c>
      <c r="K407" s="58"/>
      <c r="L407" s="58"/>
      <c r="M407" s="59"/>
      <c r="N407" s="2"/>
      <c r="V407" s="67">
        <f>G407</f>
        <v>0</v>
      </c>
    </row>
    <row r="408" spans="1:22" ht="21.5" thickBot="1">
      <c r="A408" s="184"/>
      <c r="B408" s="91" t="s">
        <v>365</v>
      </c>
      <c r="C408" s="91" t="s">
        <v>366</v>
      </c>
      <c r="D408" s="91" t="s">
        <v>367</v>
      </c>
      <c r="E408" s="182" t="s">
        <v>368</v>
      </c>
      <c r="F408" s="182"/>
      <c r="G408" s="186"/>
      <c r="H408" s="187"/>
      <c r="I408" s="188"/>
      <c r="J408" s="15" t="s">
        <v>376</v>
      </c>
      <c r="K408" s="16"/>
      <c r="L408" s="16"/>
      <c r="M408" s="17"/>
      <c r="N408" s="2"/>
      <c r="V408" s="67"/>
    </row>
    <row r="409" spans="1:22" ht="13" thickBot="1">
      <c r="A409" s="185"/>
      <c r="B409" s="11"/>
      <c r="C409" s="11"/>
      <c r="D409" s="12"/>
      <c r="E409" s="13" t="s">
        <v>372</v>
      </c>
      <c r="F409" s="14"/>
      <c r="G409" s="178"/>
      <c r="H409" s="179"/>
      <c r="I409" s="180"/>
      <c r="J409" s="15" t="s">
        <v>377</v>
      </c>
      <c r="K409" s="16"/>
      <c r="L409" s="16"/>
      <c r="M409" s="17"/>
      <c r="N409" s="2"/>
      <c r="V409" s="67"/>
    </row>
    <row r="410" spans="1:22" ht="22" thickTop="1" thickBot="1">
      <c r="A410" s="183">
        <f>A406+1</f>
        <v>99</v>
      </c>
      <c r="B410" s="90" t="s">
        <v>355</v>
      </c>
      <c r="C410" s="90" t="s">
        <v>356</v>
      </c>
      <c r="D410" s="90" t="s">
        <v>357</v>
      </c>
      <c r="E410" s="181" t="s">
        <v>358</v>
      </c>
      <c r="F410" s="181"/>
      <c r="G410" s="181" t="s">
        <v>349</v>
      </c>
      <c r="H410" s="189"/>
      <c r="I410" s="105"/>
      <c r="J410" s="60" t="s">
        <v>375</v>
      </c>
      <c r="K410" s="61"/>
      <c r="L410" s="61"/>
      <c r="M410" s="62"/>
      <c r="N410" s="2"/>
      <c r="V410" s="67"/>
    </row>
    <row r="411" spans="1:22" ht="13" thickBot="1">
      <c r="A411" s="184"/>
      <c r="B411" s="10"/>
      <c r="C411" s="10"/>
      <c r="D411" s="4"/>
      <c r="E411" s="10"/>
      <c r="F411" s="10"/>
      <c r="G411" s="190"/>
      <c r="H411" s="152"/>
      <c r="I411" s="191"/>
      <c r="J411" s="58" t="s">
        <v>375</v>
      </c>
      <c r="K411" s="58"/>
      <c r="L411" s="58"/>
      <c r="M411" s="59"/>
      <c r="N411" s="2"/>
      <c r="V411" s="67">
        <f>G411</f>
        <v>0</v>
      </c>
    </row>
    <row r="412" spans="1:22" ht="21.5" thickBot="1">
      <c r="A412" s="184"/>
      <c r="B412" s="91" t="s">
        <v>365</v>
      </c>
      <c r="C412" s="91" t="s">
        <v>366</v>
      </c>
      <c r="D412" s="91" t="s">
        <v>367</v>
      </c>
      <c r="E412" s="182" t="s">
        <v>368</v>
      </c>
      <c r="F412" s="182"/>
      <c r="G412" s="186"/>
      <c r="H412" s="187"/>
      <c r="I412" s="188"/>
      <c r="J412" s="15" t="s">
        <v>376</v>
      </c>
      <c r="K412" s="16"/>
      <c r="L412" s="16"/>
      <c r="M412" s="17"/>
      <c r="N412" s="2"/>
      <c r="V412" s="67"/>
    </row>
    <row r="413" spans="1:22" ht="13" thickBot="1">
      <c r="A413" s="185"/>
      <c r="B413" s="11"/>
      <c r="C413" s="11"/>
      <c r="D413" s="12"/>
      <c r="E413" s="13" t="s">
        <v>372</v>
      </c>
      <c r="F413" s="14"/>
      <c r="G413" s="178"/>
      <c r="H413" s="179"/>
      <c r="I413" s="180"/>
      <c r="J413" s="15" t="s">
        <v>377</v>
      </c>
      <c r="K413" s="16"/>
      <c r="L413" s="16"/>
      <c r="M413" s="17"/>
      <c r="N413" s="2"/>
      <c r="V413" s="67"/>
    </row>
    <row r="414" spans="1:22" ht="22" thickTop="1" thickBot="1">
      <c r="A414" s="183">
        <f>A410+1</f>
        <v>100</v>
      </c>
      <c r="B414" s="90" t="s">
        <v>355</v>
      </c>
      <c r="C414" s="90" t="s">
        <v>356</v>
      </c>
      <c r="D414" s="90" t="s">
        <v>357</v>
      </c>
      <c r="E414" s="181" t="s">
        <v>358</v>
      </c>
      <c r="F414" s="181"/>
      <c r="G414" s="181" t="s">
        <v>349</v>
      </c>
      <c r="H414" s="189"/>
      <c r="I414" s="105"/>
      <c r="J414" s="60" t="s">
        <v>375</v>
      </c>
      <c r="K414" s="61"/>
      <c r="L414" s="61"/>
      <c r="M414" s="62"/>
      <c r="N414" s="2"/>
      <c r="V414" s="67"/>
    </row>
    <row r="415" spans="1:22" ht="13" thickBot="1">
      <c r="A415" s="184"/>
      <c r="B415" s="10"/>
      <c r="C415" s="10"/>
      <c r="D415" s="4"/>
      <c r="E415" s="10"/>
      <c r="F415" s="10"/>
      <c r="G415" s="190"/>
      <c r="H415" s="152"/>
      <c r="I415" s="191"/>
      <c r="J415" s="58" t="s">
        <v>375</v>
      </c>
      <c r="K415" s="58"/>
      <c r="L415" s="58"/>
      <c r="M415" s="59"/>
      <c r="N415" s="2"/>
      <c r="V415" s="67">
        <f>G415</f>
        <v>0</v>
      </c>
    </row>
    <row r="416" spans="1:22" ht="21.5" thickBot="1">
      <c r="A416" s="184"/>
      <c r="B416" s="91" t="s">
        <v>365</v>
      </c>
      <c r="C416" s="91" t="s">
        <v>366</v>
      </c>
      <c r="D416" s="91" t="s">
        <v>367</v>
      </c>
      <c r="E416" s="182" t="s">
        <v>368</v>
      </c>
      <c r="F416" s="182"/>
      <c r="G416" s="186"/>
      <c r="H416" s="187"/>
      <c r="I416" s="188"/>
      <c r="J416" s="15" t="s">
        <v>376</v>
      </c>
      <c r="K416" s="16"/>
      <c r="L416" s="16"/>
      <c r="M416" s="17"/>
      <c r="N416" s="2"/>
    </row>
    <row r="417" spans="1:17" ht="13" thickBot="1">
      <c r="A417" s="185"/>
      <c r="B417" s="12"/>
      <c r="C417" s="12"/>
      <c r="D417" s="12"/>
      <c r="E417" s="28" t="s">
        <v>372</v>
      </c>
      <c r="F417" s="29"/>
      <c r="G417" s="178"/>
      <c r="H417" s="179"/>
      <c r="I417" s="180"/>
      <c r="J417" s="25" t="s">
        <v>377</v>
      </c>
      <c r="K417" s="26"/>
      <c r="L417" s="26"/>
      <c r="M417" s="27"/>
      <c r="N417" s="2"/>
    </row>
    <row r="418" spans="1:17" ht="13" thickTop="1"/>
    <row r="419" spans="1:17" ht="13" thickBot="1"/>
    <row r="420" spans="1:17">
      <c r="P420" s="44" t="s">
        <v>378</v>
      </c>
      <c r="Q420" s="45"/>
    </row>
    <row r="421" spans="1:17">
      <c r="P421" s="46"/>
      <c r="Q421" s="89"/>
    </row>
    <row r="422" spans="1:17" ht="36">
      <c r="P422" s="47" t="b">
        <v>0</v>
      </c>
      <c r="Q422" s="63" t="str">
        <f xml:space="preserve"> CONCATENATE("OCTOBER 1, ",2025,"- MARCH 31, ",2025)</f>
        <v>OCTOBER 1, 2025- MARCH 31, 2025</v>
      </c>
    </row>
    <row r="423" spans="1:17" ht="27">
      <c r="P423" s="47" t="b">
        <v>1</v>
      </c>
      <c r="Q423" s="63" t="str">
        <f xml:space="preserve"> CONCATENATE("APRIL 1 - SEPTEMBER 30, ",2025)</f>
        <v>APRIL 1 - SEPTEMBER 30, 2025</v>
      </c>
    </row>
    <row r="424" spans="1:17">
      <c r="P424" s="47" t="b">
        <v>0</v>
      </c>
      <c r="Q424" s="48"/>
    </row>
    <row r="425" spans="1:17" ht="13" thickBot="1">
      <c r="P425" s="49">
        <v>1</v>
      </c>
      <c r="Q425" s="50"/>
    </row>
  </sheetData>
  <sheetProtection password="C5B7" sheet="1" objects="1" scenarios="1"/>
  <mergeCells count="732">
    <mergeCell ref="M12:M13"/>
    <mergeCell ref="B9:F9"/>
    <mergeCell ref="B10:F10"/>
    <mergeCell ref="L9:M11"/>
    <mergeCell ref="E12:F13"/>
    <mergeCell ref="G9:G11"/>
    <mergeCell ref="I9:I11"/>
    <mergeCell ref="K9:K11"/>
    <mergeCell ref="H9:H11"/>
    <mergeCell ref="J9:J11"/>
    <mergeCell ref="J12:J13"/>
    <mergeCell ref="G45:I45"/>
    <mergeCell ref="G49:I49"/>
    <mergeCell ref="G16:I16"/>
    <mergeCell ref="G17:I17"/>
    <mergeCell ref="G25:I25"/>
    <mergeCell ref="G34:H34"/>
    <mergeCell ref="G35:I35"/>
    <mergeCell ref="G38:H38"/>
    <mergeCell ref="G39:I39"/>
    <mergeCell ref="G42:H42"/>
    <mergeCell ref="G43:I43"/>
    <mergeCell ref="G46:H46"/>
    <mergeCell ref="G47:I47"/>
    <mergeCell ref="A26:A29"/>
    <mergeCell ref="G83:I83"/>
    <mergeCell ref="G86:H86"/>
    <mergeCell ref="E26:F26"/>
    <mergeCell ref="E28:F28"/>
    <mergeCell ref="A30:A33"/>
    <mergeCell ref="E30:F30"/>
    <mergeCell ref="A42:A45"/>
    <mergeCell ref="A46:A49"/>
    <mergeCell ref="E46:F46"/>
    <mergeCell ref="E48:F48"/>
    <mergeCell ref="E32:F32"/>
    <mergeCell ref="A34:A37"/>
    <mergeCell ref="A38:A41"/>
    <mergeCell ref="E38:F38"/>
    <mergeCell ref="E40:F40"/>
    <mergeCell ref="A78:A81"/>
    <mergeCell ref="E78:F78"/>
    <mergeCell ref="G57:I57"/>
    <mergeCell ref="E80:F80"/>
    <mergeCell ref="G33:I33"/>
    <mergeCell ref="G37:I37"/>
    <mergeCell ref="E34:F34"/>
    <mergeCell ref="E36:F36"/>
    <mergeCell ref="E76:F76"/>
    <mergeCell ref="A50:A53"/>
    <mergeCell ref="E50:F50"/>
    <mergeCell ref="E52:F52"/>
    <mergeCell ref="E42:F42"/>
    <mergeCell ref="E44:F44"/>
    <mergeCell ref="A98:A101"/>
    <mergeCell ref="E98:F98"/>
    <mergeCell ref="E100:F100"/>
    <mergeCell ref="E94:F94"/>
    <mergeCell ref="A86:A89"/>
    <mergeCell ref="E86:F86"/>
    <mergeCell ref="E88:F88"/>
    <mergeCell ref="A90:A93"/>
    <mergeCell ref="E90:F90"/>
    <mergeCell ref="E92:F92"/>
    <mergeCell ref="A94:A97"/>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86:A189"/>
    <mergeCell ref="E186:F186"/>
    <mergeCell ref="E188:F188"/>
    <mergeCell ref="A190:A193"/>
    <mergeCell ref="E190:F190"/>
    <mergeCell ref="E192:F192"/>
    <mergeCell ref="E228:F228"/>
    <mergeCell ref="A230:A233"/>
    <mergeCell ref="A238:A241"/>
    <mergeCell ref="E238:F238"/>
    <mergeCell ref="E230:F230"/>
    <mergeCell ref="E232:F232"/>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E202:F202"/>
    <mergeCell ref="E204:F204"/>
    <mergeCell ref="A206:A209"/>
    <mergeCell ref="E206:F206"/>
    <mergeCell ref="E208:F208"/>
    <mergeCell ref="A210:A213"/>
    <mergeCell ref="A246:A249"/>
    <mergeCell ref="E246:F246"/>
    <mergeCell ref="E320:F320"/>
    <mergeCell ref="A254:A257"/>
    <mergeCell ref="E254:F254"/>
    <mergeCell ref="E256:F256"/>
    <mergeCell ref="E262:F262"/>
    <mergeCell ref="E264:F264"/>
    <mergeCell ref="E224:F224"/>
    <mergeCell ref="A226:A229"/>
    <mergeCell ref="E226:F226"/>
    <mergeCell ref="E220:F220"/>
    <mergeCell ref="A258:A261"/>
    <mergeCell ref="E258:F258"/>
    <mergeCell ref="E260:F260"/>
    <mergeCell ref="A262:A265"/>
    <mergeCell ref="E290:F290"/>
    <mergeCell ref="E292:F292"/>
    <mergeCell ref="E96:F96"/>
    <mergeCell ref="E56:F56"/>
    <mergeCell ref="A58:A61"/>
    <mergeCell ref="E58:F58"/>
    <mergeCell ref="E60:F60"/>
    <mergeCell ref="A62:A65"/>
    <mergeCell ref="E62:F62"/>
    <mergeCell ref="E64:F64"/>
    <mergeCell ref="A66:A69"/>
    <mergeCell ref="A82:A85"/>
    <mergeCell ref="E82:F82"/>
    <mergeCell ref="E84:F84"/>
    <mergeCell ref="A54:A57"/>
    <mergeCell ref="E54:F54"/>
    <mergeCell ref="E66:F66"/>
    <mergeCell ref="E68:F68"/>
    <mergeCell ref="A70:A73"/>
    <mergeCell ref="E70:F70"/>
    <mergeCell ref="E72:F72"/>
    <mergeCell ref="A74:A77"/>
    <mergeCell ref="E74:F74"/>
    <mergeCell ref="A130:A133"/>
    <mergeCell ref="E130:F130"/>
    <mergeCell ref="E132:F132"/>
    <mergeCell ref="A134:A137"/>
    <mergeCell ref="E134:F134"/>
    <mergeCell ref="E136:F136"/>
    <mergeCell ref="A166:A169"/>
    <mergeCell ref="E166:F166"/>
    <mergeCell ref="G135:I135"/>
    <mergeCell ref="G141:I141"/>
    <mergeCell ref="E176:F176"/>
    <mergeCell ref="G165:I165"/>
    <mergeCell ref="G169:I169"/>
    <mergeCell ref="G173:I173"/>
    <mergeCell ref="G177:I177"/>
    <mergeCell ref="G143:I143"/>
    <mergeCell ref="G146:H146"/>
    <mergeCell ref="G147:I147"/>
    <mergeCell ref="G128:I128"/>
    <mergeCell ref="G145:I145"/>
    <mergeCell ref="G149:I149"/>
    <mergeCell ref="G140:I140"/>
    <mergeCell ref="G175:I175"/>
    <mergeCell ref="G160:I160"/>
    <mergeCell ref="E128:F12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A202:A205"/>
    <mergeCell ref="A234:A237"/>
    <mergeCell ref="E234:F234"/>
    <mergeCell ref="E236:F236"/>
    <mergeCell ref="A242:A245"/>
    <mergeCell ref="E242:F242"/>
    <mergeCell ref="E244:F244"/>
    <mergeCell ref="A266:A269"/>
    <mergeCell ref="E266:F266"/>
    <mergeCell ref="E268:F268"/>
    <mergeCell ref="E240:F240"/>
    <mergeCell ref="E248:F248"/>
    <mergeCell ref="A250:A253"/>
    <mergeCell ref="E250:F250"/>
    <mergeCell ref="E252:F252"/>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A314:A317"/>
    <mergeCell ref="E314:F314"/>
    <mergeCell ref="E316:F316"/>
    <mergeCell ref="A318:A321"/>
    <mergeCell ref="E318:F318"/>
    <mergeCell ref="A290:A293"/>
    <mergeCell ref="A294:A297"/>
    <mergeCell ref="A270:A273"/>
    <mergeCell ref="E270:F270"/>
    <mergeCell ref="E272:F272"/>
    <mergeCell ref="A282:A285"/>
    <mergeCell ref="E282:F282"/>
    <mergeCell ref="E284:F284"/>
    <mergeCell ref="E294:F294"/>
    <mergeCell ref="E312:F312"/>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L12:L13"/>
    <mergeCell ref="C12:C13"/>
    <mergeCell ref="D12:D13"/>
    <mergeCell ref="G12:I13"/>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66:H66"/>
    <mergeCell ref="G67:I67"/>
    <mergeCell ref="G29:I29"/>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224:I224"/>
    <mergeCell ref="G228:I228"/>
    <mergeCell ref="G232:I232"/>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234:H234"/>
    <mergeCell ref="G221:I221"/>
    <mergeCell ref="G225:I225"/>
    <mergeCell ref="G229:I229"/>
    <mergeCell ref="G233:I233"/>
    <mergeCell ref="G251:I251"/>
    <mergeCell ref="G237:I237"/>
    <mergeCell ref="G241:I241"/>
    <mergeCell ref="G218:H218"/>
    <mergeCell ref="G219:I219"/>
    <mergeCell ref="G222:H222"/>
    <mergeCell ref="G223:I223"/>
    <mergeCell ref="G226:H226"/>
    <mergeCell ref="G227:I227"/>
    <mergeCell ref="G230:H230"/>
    <mergeCell ref="G239:I239"/>
    <mergeCell ref="G242:H242"/>
    <mergeCell ref="G243:I243"/>
    <mergeCell ref="G246:H246"/>
    <mergeCell ref="G247:I247"/>
    <mergeCell ref="G250:H250"/>
    <mergeCell ref="G236:I236"/>
    <mergeCell ref="G235:I235"/>
    <mergeCell ref="G245:I245"/>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268:I268"/>
    <mergeCell ref="G272:I272"/>
    <mergeCell ref="G365:I365"/>
    <mergeCell ref="G369:I369"/>
    <mergeCell ref="G313:I313"/>
    <mergeCell ref="G317:I317"/>
    <mergeCell ref="G321:I321"/>
    <mergeCell ref="G325:I325"/>
    <mergeCell ref="G277:I277"/>
    <mergeCell ref="G263:I263"/>
    <mergeCell ref="G266:H266"/>
    <mergeCell ref="G267:I267"/>
    <mergeCell ref="G270:H270"/>
    <mergeCell ref="G249:I249"/>
    <mergeCell ref="G253:I253"/>
    <mergeCell ref="G240:I240"/>
    <mergeCell ref="G244:I244"/>
    <mergeCell ref="G248:I248"/>
    <mergeCell ref="G252:I252"/>
    <mergeCell ref="G333:I333"/>
    <mergeCell ref="G337:I337"/>
    <mergeCell ref="G355:I355"/>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370:H370"/>
    <mergeCell ref="G357:I357"/>
    <mergeCell ref="G361:I361"/>
    <mergeCell ref="G406:H406"/>
    <mergeCell ref="G407:I407"/>
    <mergeCell ref="G374:H374"/>
    <mergeCell ref="G375:I375"/>
    <mergeCell ref="G378:H378"/>
    <mergeCell ref="G379:I379"/>
    <mergeCell ref="G382:H382"/>
    <mergeCell ref="G383:I383"/>
    <mergeCell ref="G386:H386"/>
    <mergeCell ref="G387:I387"/>
    <mergeCell ref="G394:H394"/>
    <mergeCell ref="G395:I395"/>
    <mergeCell ref="G398:H398"/>
    <mergeCell ref="G399:I399"/>
    <mergeCell ref="G402:H402"/>
    <mergeCell ref="G403:I403"/>
    <mergeCell ref="G390:H390"/>
    <mergeCell ref="G377:I377"/>
    <mergeCell ref="G381:I381"/>
    <mergeCell ref="G385:I385"/>
    <mergeCell ref="G389:I389"/>
    <mergeCell ref="G376:I376"/>
    <mergeCell ref="G380:I380"/>
    <mergeCell ref="G384:I384"/>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113:I113"/>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97:I97"/>
    <mergeCell ref="G77:I77"/>
    <mergeCell ref="G81:I81"/>
    <mergeCell ref="G74:H74"/>
    <mergeCell ref="G75:I75"/>
    <mergeCell ref="G73:I73"/>
    <mergeCell ref="G78:H78"/>
    <mergeCell ref="G79:I79"/>
    <mergeCell ref="G82:H82"/>
    <mergeCell ref="G94:H94"/>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308:I308"/>
    <mergeCell ref="G312:I312"/>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282:H282"/>
    <mergeCell ref="G123:I123"/>
    <mergeCell ref="G126:H126"/>
    <mergeCell ref="G127:I127"/>
    <mergeCell ref="G50:H50"/>
    <mergeCell ref="G51:I51"/>
    <mergeCell ref="G54:H54"/>
    <mergeCell ref="G55:I55"/>
    <mergeCell ref="G87:I87"/>
    <mergeCell ref="G85:I85"/>
    <mergeCell ref="G89:I89"/>
    <mergeCell ref="G93:I93"/>
    <mergeCell ref="G80:I80"/>
    <mergeCell ref="G84:I84"/>
    <mergeCell ref="G88:I88"/>
    <mergeCell ref="G92:I92"/>
    <mergeCell ref="G90:H90"/>
    <mergeCell ref="G91:I91"/>
    <mergeCell ref="G58:H58"/>
    <mergeCell ref="G61:I61"/>
    <mergeCell ref="G65:I65"/>
    <mergeCell ref="G69:I69"/>
    <mergeCell ref="G70:H70"/>
    <mergeCell ref="G71:I71"/>
    <mergeCell ref="G332:I332"/>
    <mergeCell ref="G331:I331"/>
    <mergeCell ref="G334:H334"/>
    <mergeCell ref="G335:I335"/>
    <mergeCell ref="G338:H338"/>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311:I311"/>
    <mergeCell ref="G314:H314"/>
    <mergeCell ref="G315:I315"/>
    <mergeCell ref="G318:H318"/>
    <mergeCell ref="G319:I319"/>
    <mergeCell ref="G410:H410"/>
    <mergeCell ref="G411:I411"/>
    <mergeCell ref="G322:H322"/>
    <mergeCell ref="G339:I339"/>
    <mergeCell ref="G336:I336"/>
    <mergeCell ref="G340:I340"/>
    <mergeCell ref="G323:I323"/>
    <mergeCell ref="G326:H326"/>
    <mergeCell ref="G327:I327"/>
    <mergeCell ref="G412:I412"/>
    <mergeCell ref="G316:I316"/>
    <mergeCell ref="G320:I320"/>
    <mergeCell ref="G324:I324"/>
    <mergeCell ref="G328:I328"/>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8EDFC2-8B5F-41A1-99E7-AF39A449E9E4}">
  <sheetPr>
    <pageSetUpPr fitToPage="1"/>
  </sheetPr>
  <dimension ref="A1:V425"/>
  <sheetViews>
    <sheetView topLeftCell="A2" zoomScale="93" zoomScaleNormal="100" workbookViewId="0">
      <selection activeCell="L19" sqref="L19"/>
    </sheetView>
  </sheetViews>
  <sheetFormatPr defaultRowHeight="12.5"/>
  <cols>
    <col min="1" max="1" width="3.81640625" customWidth="1"/>
    <col min="2" max="2" width="16.1796875" customWidth="1"/>
    <col min="3" max="3" width="17.54296875" customWidth="1"/>
    <col min="4" max="4" width="14.453125" customWidth="1"/>
    <col min="5" max="5" width="18.54296875" hidden="1" customWidth="1"/>
    <col min="6" max="6" width="14.81640625" customWidth="1"/>
    <col min="7" max="7" width="3" customWidth="1"/>
    <col min="8" max="8" width="11.453125" customWidth="1"/>
    <col min="9" max="9" width="3" customWidth="1"/>
    <col min="10" max="10" width="12.453125" customWidth="1"/>
    <col min="11" max="11" width="9.1796875" customWidth="1"/>
    <col min="12" max="12" width="8.81640625" customWidth="1"/>
    <col min="13" max="13" width="8" customWidth="1"/>
    <col min="14" max="14" width="0.1796875" customWidth="1"/>
    <col min="16" max="16" width="20.453125" bestFit="1" customWidth="1"/>
    <col min="21" max="21" width="9.453125" customWidth="1"/>
    <col min="22" max="22" width="13.54296875" style="64" customWidth="1"/>
  </cols>
  <sheetData>
    <row r="1" spans="1:19" customFormat="1" hidden="1"/>
    <row r="2" spans="1:19" customFormat="1" ht="13">
      <c r="J2" s="198" t="s">
        <v>331</v>
      </c>
      <c r="K2" s="199"/>
      <c r="L2" s="199"/>
      <c r="M2" s="199"/>
      <c r="P2" s="195"/>
      <c r="Q2" s="195"/>
      <c r="R2" s="195"/>
      <c r="S2" s="195"/>
    </row>
    <row r="3" spans="1:19" customFormat="1">
      <c r="J3" s="199"/>
      <c r="K3" s="199"/>
      <c r="L3" s="199"/>
      <c r="M3" s="199"/>
      <c r="P3" s="196"/>
      <c r="Q3" s="196"/>
      <c r="R3" s="196"/>
      <c r="S3" s="196"/>
    </row>
    <row r="4" spans="1:19" customFormat="1" ht="13" thickBot="1">
      <c r="J4" s="200"/>
      <c r="K4" s="200"/>
      <c r="L4" s="200"/>
      <c r="M4" s="200"/>
      <c r="P4" s="197"/>
      <c r="Q4" s="197"/>
      <c r="R4" s="197"/>
      <c r="S4" s="197"/>
    </row>
    <row r="5" spans="1:19" customFormat="1" ht="30" customHeight="1" thickTop="1" thickBot="1">
      <c r="A5" s="201" t="str">
        <f>CONCATENATE("1353 Travel Report for ",B9,", ",B10," for the reporting period ",IF(G9=0,IF(I9=0,CONCATENATE("[MARK REPORTING PERIOD]"),CONCATENATE(Q423)), CONCATENATE(Q422)))</f>
        <v>1353 Travel Report for U.S. Department of the Interior, National Indian Gaming Commission for the reporting period APRIL 1 - SEPTEMBER 30, 2025</v>
      </c>
      <c r="B5" s="202"/>
      <c r="C5" s="202"/>
      <c r="D5" s="202"/>
      <c r="E5" s="202"/>
      <c r="F5" s="202"/>
      <c r="G5" s="202"/>
      <c r="H5" s="202"/>
      <c r="I5" s="202"/>
      <c r="J5" s="202"/>
      <c r="K5" s="202"/>
      <c r="L5" s="202"/>
      <c r="M5" s="202"/>
      <c r="N5" s="19"/>
      <c r="Q5" s="5"/>
    </row>
    <row r="6" spans="1:19" customFormat="1" ht="13.5" customHeight="1" thickTop="1">
      <c r="A6" s="210" t="s">
        <v>332</v>
      </c>
      <c r="B6" s="216" t="s">
        <v>333</v>
      </c>
      <c r="C6" s="217"/>
      <c r="D6" s="217"/>
      <c r="E6" s="217"/>
      <c r="F6" s="217"/>
      <c r="G6" s="217"/>
      <c r="H6" s="217"/>
      <c r="I6" s="217"/>
      <c r="J6" s="218"/>
      <c r="K6" s="20" t="s">
        <v>334</v>
      </c>
      <c r="L6" s="20" t="s">
        <v>335</v>
      </c>
      <c r="M6" s="20" t="s">
        <v>336</v>
      </c>
      <c r="N6" s="9"/>
    </row>
    <row r="7" spans="1:19" customFormat="1" ht="20.25" customHeight="1" thickBot="1">
      <c r="A7" s="210"/>
      <c r="B7" s="219"/>
      <c r="C7" s="220"/>
      <c r="D7" s="220"/>
      <c r="E7" s="220"/>
      <c r="F7" s="220"/>
      <c r="G7" s="220"/>
      <c r="H7" s="220"/>
      <c r="I7" s="220"/>
      <c r="J7" s="221"/>
      <c r="K7" s="54">
        <v>9</v>
      </c>
      <c r="L7" s="55">
        <v>15</v>
      </c>
      <c r="M7" s="56">
        <v>2024</v>
      </c>
      <c r="N7" s="57"/>
    </row>
    <row r="8" spans="1:19" customFormat="1" ht="27.75" customHeight="1" thickTop="1" thickBot="1">
      <c r="A8" s="210"/>
      <c r="B8" s="212" t="s">
        <v>337</v>
      </c>
      <c r="C8" s="213"/>
      <c r="D8" s="213"/>
      <c r="E8" s="213"/>
      <c r="F8" s="213"/>
      <c r="G8" s="214"/>
      <c r="H8" s="214"/>
      <c r="I8" s="214"/>
      <c r="J8" s="214"/>
      <c r="K8" s="214"/>
      <c r="L8" s="213"/>
      <c r="M8" s="213"/>
      <c r="N8" s="215"/>
    </row>
    <row r="9" spans="1:19" customFormat="1" ht="18" customHeight="1" thickTop="1">
      <c r="A9" s="210"/>
      <c r="B9" s="151" t="s">
        <v>517</v>
      </c>
      <c r="C9" s="152"/>
      <c r="D9" s="152"/>
      <c r="E9" s="152"/>
      <c r="F9" s="152"/>
      <c r="G9" s="163"/>
      <c r="H9" s="172" t="str">
        <f>"REPORTING PERIOD: "&amp;Q422</f>
        <v>REPORTING PERIOD: OCTOBER 1, 2025- MARCH 31, 2025</v>
      </c>
      <c r="I9" s="166" t="s">
        <v>364</v>
      </c>
      <c r="J9" s="175" t="str">
        <f>"REPORTING PERIOD: "&amp;Q423</f>
        <v>REPORTING PERIOD: APRIL 1 - SEPTEMBER 30, 2025</v>
      </c>
      <c r="K9" s="169"/>
      <c r="L9" s="155" t="s">
        <v>340</v>
      </c>
      <c r="M9" s="156"/>
      <c r="N9" s="21"/>
      <c r="O9" s="18"/>
    </row>
    <row r="10" spans="1:19" customFormat="1" ht="15.75" customHeight="1">
      <c r="A10" s="210"/>
      <c r="B10" s="153" t="s">
        <v>1277</v>
      </c>
      <c r="C10" s="152"/>
      <c r="D10" s="152"/>
      <c r="E10" s="152"/>
      <c r="F10" s="154"/>
      <c r="G10" s="164"/>
      <c r="H10" s="173"/>
      <c r="I10" s="167"/>
      <c r="J10" s="176"/>
      <c r="K10" s="170"/>
      <c r="L10" s="155"/>
      <c r="M10" s="156"/>
      <c r="N10" s="21"/>
      <c r="O10" s="18"/>
    </row>
    <row r="11" spans="1:19" customFormat="1" ht="13.5" thickBot="1">
      <c r="A11" s="210"/>
      <c r="B11" s="52" t="s">
        <v>342</v>
      </c>
      <c r="C11" s="53" t="s">
        <v>623</v>
      </c>
      <c r="D11" s="206" t="s">
        <v>624</v>
      </c>
      <c r="E11" s="206"/>
      <c r="F11" s="207"/>
      <c r="G11" s="165"/>
      <c r="H11" s="174"/>
      <c r="I11" s="168"/>
      <c r="J11" s="177"/>
      <c r="K11" s="171"/>
      <c r="L11" s="157"/>
      <c r="M11" s="158"/>
      <c r="N11" s="22"/>
      <c r="O11" s="18"/>
    </row>
    <row r="12" spans="1:19" customFormat="1" ht="13" thickTop="1">
      <c r="A12" s="210"/>
      <c r="B12" s="208" t="s">
        <v>345</v>
      </c>
      <c r="C12" s="148" t="s">
        <v>346</v>
      </c>
      <c r="D12" s="150" t="s">
        <v>347</v>
      </c>
      <c r="E12" s="159" t="s">
        <v>348</v>
      </c>
      <c r="F12" s="160"/>
      <c r="G12" s="228" t="s">
        <v>349</v>
      </c>
      <c r="H12" s="229"/>
      <c r="I12" s="230"/>
      <c r="J12" s="148" t="s">
        <v>350</v>
      </c>
      <c r="K12" s="222" t="s">
        <v>351</v>
      </c>
      <c r="L12" s="224" t="s">
        <v>352</v>
      </c>
      <c r="M12" s="150" t="s">
        <v>353</v>
      </c>
      <c r="N12" s="23"/>
    </row>
    <row r="13" spans="1:19" customFormat="1" ht="34.5" customHeight="1" thickBot="1">
      <c r="A13" s="211"/>
      <c r="B13" s="209"/>
      <c r="C13" s="226"/>
      <c r="D13" s="227"/>
      <c r="E13" s="161"/>
      <c r="F13" s="162"/>
      <c r="G13" s="231"/>
      <c r="H13" s="232"/>
      <c r="I13" s="233"/>
      <c r="J13" s="149"/>
      <c r="K13" s="223"/>
      <c r="L13" s="225"/>
      <c r="M13" s="149"/>
      <c r="N13" s="24"/>
    </row>
    <row r="14" spans="1:19" customFormat="1" ht="22" thickTop="1" thickBot="1">
      <c r="A14" s="183" t="s">
        <v>354</v>
      </c>
      <c r="B14" s="92" t="s">
        <v>355</v>
      </c>
      <c r="C14" s="92" t="s">
        <v>356</v>
      </c>
      <c r="D14" s="92" t="s">
        <v>357</v>
      </c>
      <c r="E14" s="203" t="s">
        <v>358</v>
      </c>
      <c r="F14" s="203"/>
      <c r="G14" s="181" t="s">
        <v>349</v>
      </c>
      <c r="H14" s="189"/>
      <c r="I14" s="105"/>
      <c r="J14" s="69"/>
      <c r="K14" s="69"/>
      <c r="L14" s="69"/>
      <c r="M14" s="69"/>
      <c r="N14" s="2"/>
    </row>
    <row r="15" spans="1:19" customFormat="1" ht="20.5" thickBot="1">
      <c r="A15" s="184"/>
      <c r="B15" s="70" t="s">
        <v>359</v>
      </c>
      <c r="C15" s="70" t="s">
        <v>360</v>
      </c>
      <c r="D15" s="71">
        <v>40766</v>
      </c>
      <c r="E15" s="72"/>
      <c r="F15" s="73" t="s">
        <v>361</v>
      </c>
      <c r="G15" s="192" t="s">
        <v>362</v>
      </c>
      <c r="H15" s="193"/>
      <c r="I15" s="194"/>
      <c r="J15" s="74" t="s">
        <v>363</v>
      </c>
      <c r="K15" s="75"/>
      <c r="L15" s="76" t="s">
        <v>364</v>
      </c>
      <c r="M15" s="77">
        <v>280</v>
      </c>
      <c r="N15" s="2"/>
    </row>
    <row r="16" spans="1:19" customFormat="1" ht="21.5" thickBot="1">
      <c r="A16" s="184"/>
      <c r="B16" s="91" t="s">
        <v>365</v>
      </c>
      <c r="C16" s="91" t="s">
        <v>366</v>
      </c>
      <c r="D16" s="91" t="s">
        <v>367</v>
      </c>
      <c r="E16" s="182" t="s">
        <v>368</v>
      </c>
      <c r="F16" s="182"/>
      <c r="G16" s="186"/>
      <c r="H16" s="187"/>
      <c r="I16" s="188"/>
      <c r="J16" s="78" t="s">
        <v>369</v>
      </c>
      <c r="K16" s="76" t="s">
        <v>364</v>
      </c>
      <c r="L16" s="79"/>
      <c r="M16" s="80">
        <v>825</v>
      </c>
      <c r="N16" s="23"/>
    </row>
    <row r="17" spans="1:22" ht="13" thickBot="1">
      <c r="A17" s="185"/>
      <c r="B17" s="81" t="s">
        <v>370</v>
      </c>
      <c r="C17" s="81" t="s">
        <v>371</v>
      </c>
      <c r="D17" s="71">
        <v>40767</v>
      </c>
      <c r="E17" s="82" t="s">
        <v>372</v>
      </c>
      <c r="F17" s="73" t="s">
        <v>373</v>
      </c>
      <c r="G17" s="178"/>
      <c r="H17" s="179"/>
      <c r="I17" s="180"/>
      <c r="J17" s="83" t="s">
        <v>374</v>
      </c>
      <c r="K17" s="84"/>
      <c r="L17" s="84" t="s">
        <v>364</v>
      </c>
      <c r="M17" s="85">
        <v>120</v>
      </c>
      <c r="N17" s="2"/>
      <c r="V17"/>
    </row>
    <row r="18" spans="1:22" ht="23.25" customHeight="1" thickTop="1">
      <c r="A18" s="183">
        <f>1</f>
        <v>1</v>
      </c>
      <c r="B18" s="90" t="s">
        <v>355</v>
      </c>
      <c r="C18" s="90" t="s">
        <v>356</v>
      </c>
      <c r="D18" s="90" t="s">
        <v>357</v>
      </c>
      <c r="E18" s="181" t="s">
        <v>358</v>
      </c>
      <c r="F18" s="181"/>
      <c r="G18" s="237" t="s">
        <v>349</v>
      </c>
      <c r="H18" s="238"/>
      <c r="I18" s="239"/>
      <c r="J18" s="60" t="s">
        <v>375</v>
      </c>
      <c r="K18" s="61"/>
      <c r="L18" s="61"/>
      <c r="M18" s="62"/>
      <c r="N18" s="2"/>
      <c r="V18" s="65"/>
    </row>
    <row r="19" spans="1:22" ht="20">
      <c r="A19" s="204"/>
      <c r="B19" s="10" t="s">
        <v>625</v>
      </c>
      <c r="C19" s="10" t="s">
        <v>626</v>
      </c>
      <c r="D19" s="4">
        <v>45852</v>
      </c>
      <c r="E19" s="10"/>
      <c r="F19" s="10" t="s">
        <v>627</v>
      </c>
      <c r="G19" s="190" t="s">
        <v>1234</v>
      </c>
      <c r="H19" s="152"/>
      <c r="I19" s="191"/>
      <c r="J19" s="58" t="s">
        <v>407</v>
      </c>
      <c r="K19" s="58"/>
      <c r="L19" s="58" t="s">
        <v>364</v>
      </c>
      <c r="M19" s="110">
        <v>450</v>
      </c>
      <c r="N19" s="2"/>
      <c r="V19" s="66"/>
    </row>
    <row r="20" spans="1:22" ht="21">
      <c r="A20" s="204"/>
      <c r="B20" s="91" t="s">
        <v>365</v>
      </c>
      <c r="C20" s="91" t="s">
        <v>366</v>
      </c>
      <c r="D20" s="91" t="s">
        <v>367</v>
      </c>
      <c r="E20" s="182" t="s">
        <v>368</v>
      </c>
      <c r="F20" s="182"/>
      <c r="G20" s="186"/>
      <c r="H20" s="187"/>
      <c r="I20" s="188"/>
      <c r="J20" s="15" t="s">
        <v>376</v>
      </c>
      <c r="K20" s="16"/>
      <c r="L20" s="16"/>
      <c r="M20" s="17"/>
      <c r="N20" s="2"/>
      <c r="V20" s="67"/>
    </row>
    <row r="21" spans="1:22" ht="20.5" thickBot="1">
      <c r="A21" s="205"/>
      <c r="B21" s="11" t="s">
        <v>628</v>
      </c>
      <c r="C21" s="11" t="s">
        <v>629</v>
      </c>
      <c r="D21" s="93">
        <v>45854</v>
      </c>
      <c r="E21" s="13" t="s">
        <v>372</v>
      </c>
      <c r="F21" s="14" t="s">
        <v>630</v>
      </c>
      <c r="G21" s="234"/>
      <c r="H21" s="235"/>
      <c r="I21" s="236"/>
      <c r="J21" s="15" t="s">
        <v>377</v>
      </c>
      <c r="K21" s="16"/>
      <c r="L21" s="16"/>
      <c r="M21" s="17"/>
      <c r="N21" s="2"/>
      <c r="V21" s="67"/>
    </row>
    <row r="22" spans="1:22" ht="22" thickTop="1" thickBot="1">
      <c r="A22" s="183">
        <f>A18+1</f>
        <v>2</v>
      </c>
      <c r="B22" s="90" t="s">
        <v>355</v>
      </c>
      <c r="C22" s="90" t="s">
        <v>356</v>
      </c>
      <c r="D22" s="90" t="s">
        <v>357</v>
      </c>
      <c r="E22" s="181" t="s">
        <v>358</v>
      </c>
      <c r="F22" s="181"/>
      <c r="G22" s="181" t="s">
        <v>349</v>
      </c>
      <c r="H22" s="189"/>
      <c r="I22" s="105"/>
      <c r="J22" s="60" t="s">
        <v>375</v>
      </c>
      <c r="K22" s="61"/>
      <c r="L22" s="61"/>
      <c r="M22" s="62"/>
      <c r="N22" s="2"/>
      <c r="V22" s="67"/>
    </row>
    <row r="23" spans="1:22" ht="13" customHeight="1" thickBot="1">
      <c r="A23" s="184"/>
      <c r="B23" s="10" t="s">
        <v>631</v>
      </c>
      <c r="C23" s="10" t="s">
        <v>635</v>
      </c>
      <c r="D23" s="4">
        <v>45909</v>
      </c>
      <c r="E23" s="10"/>
      <c r="F23" s="10" t="s">
        <v>636</v>
      </c>
      <c r="G23" s="190" t="s">
        <v>1276</v>
      </c>
      <c r="H23" s="152"/>
      <c r="I23" s="191"/>
      <c r="J23" s="58" t="s">
        <v>407</v>
      </c>
      <c r="K23" s="58"/>
      <c r="L23" s="58" t="s">
        <v>364</v>
      </c>
      <c r="M23" s="110">
        <v>600</v>
      </c>
      <c r="N23" s="2"/>
      <c r="V23" s="67"/>
    </row>
    <row r="24" spans="1:22" ht="21.5" thickBot="1">
      <c r="A24" s="184"/>
      <c r="B24" s="91" t="s">
        <v>365</v>
      </c>
      <c r="C24" s="91" t="s">
        <v>366</v>
      </c>
      <c r="D24" s="91" t="s">
        <v>367</v>
      </c>
      <c r="E24" s="182" t="s">
        <v>368</v>
      </c>
      <c r="F24" s="182"/>
      <c r="G24" s="186"/>
      <c r="H24" s="187"/>
      <c r="I24" s="188"/>
      <c r="J24" s="15" t="s">
        <v>376</v>
      </c>
      <c r="K24" s="16"/>
      <c r="L24" s="16"/>
      <c r="M24" s="17"/>
      <c r="N24" s="2"/>
      <c r="V24" s="67"/>
    </row>
    <row r="25" spans="1:22" ht="30.5" thickBot="1">
      <c r="A25" s="185"/>
      <c r="B25" s="11" t="s">
        <v>633</v>
      </c>
      <c r="C25" s="11" t="s">
        <v>639</v>
      </c>
      <c r="D25" s="93">
        <v>45911</v>
      </c>
      <c r="E25" s="13" t="s">
        <v>372</v>
      </c>
      <c r="F25" s="14" t="s">
        <v>641</v>
      </c>
      <c r="G25" s="178"/>
      <c r="H25" s="179"/>
      <c r="I25" s="180"/>
      <c r="J25" s="15" t="s">
        <v>377</v>
      </c>
      <c r="K25" s="16"/>
      <c r="L25" s="16"/>
      <c r="M25" s="17"/>
      <c r="N25" s="2"/>
      <c r="V25" s="67"/>
    </row>
    <row r="26" spans="1:22" ht="22" thickTop="1" thickBot="1">
      <c r="A26" s="183">
        <f>A22+1</f>
        <v>3</v>
      </c>
      <c r="B26" s="90" t="s">
        <v>355</v>
      </c>
      <c r="C26" s="90" t="s">
        <v>356</v>
      </c>
      <c r="D26" s="90" t="s">
        <v>357</v>
      </c>
      <c r="E26" s="181" t="s">
        <v>358</v>
      </c>
      <c r="F26" s="181"/>
      <c r="G26" s="181" t="s">
        <v>349</v>
      </c>
      <c r="H26" s="189"/>
      <c r="I26" s="105"/>
      <c r="J26" s="60" t="s">
        <v>375</v>
      </c>
      <c r="K26" s="61"/>
      <c r="L26" s="61"/>
      <c r="M26" s="62"/>
      <c r="N26" s="2"/>
      <c r="V26" s="67"/>
    </row>
    <row r="27" spans="1:22" ht="40.5" thickBot="1">
      <c r="A27" s="184"/>
      <c r="B27" s="10" t="s">
        <v>634</v>
      </c>
      <c r="C27" s="10" t="s">
        <v>635</v>
      </c>
      <c r="D27" s="4">
        <v>45909</v>
      </c>
      <c r="E27" s="10"/>
      <c r="F27" s="10" t="s">
        <v>636</v>
      </c>
      <c r="G27" s="190" t="s">
        <v>1276</v>
      </c>
      <c r="H27" s="152"/>
      <c r="I27" s="191"/>
      <c r="J27" s="58" t="s">
        <v>407</v>
      </c>
      <c r="K27" s="58"/>
      <c r="L27" s="58" t="s">
        <v>364</v>
      </c>
      <c r="M27" s="110">
        <v>600</v>
      </c>
      <c r="N27" s="2"/>
      <c r="V27" s="67"/>
    </row>
    <row r="28" spans="1:22" ht="21.5" thickBot="1">
      <c r="A28" s="184"/>
      <c r="B28" s="91" t="s">
        <v>365</v>
      </c>
      <c r="C28" s="91" t="s">
        <v>366</v>
      </c>
      <c r="D28" s="91" t="s">
        <v>367</v>
      </c>
      <c r="E28" s="182" t="s">
        <v>368</v>
      </c>
      <c r="F28" s="182"/>
      <c r="G28" s="186"/>
      <c r="H28" s="187"/>
      <c r="I28" s="188"/>
      <c r="J28" s="15" t="s">
        <v>376</v>
      </c>
      <c r="K28" s="16"/>
      <c r="L28" s="16"/>
      <c r="M28" s="17"/>
      <c r="N28" s="2"/>
      <c r="V28" s="67"/>
    </row>
    <row r="29" spans="1:22" ht="30.5" thickBot="1">
      <c r="A29" s="185"/>
      <c r="B29" s="11" t="s">
        <v>638</v>
      </c>
      <c r="C29" s="11" t="s">
        <v>639</v>
      </c>
      <c r="D29" s="93">
        <v>45911</v>
      </c>
      <c r="E29" s="13" t="s">
        <v>372</v>
      </c>
      <c r="F29" s="14" t="s">
        <v>640</v>
      </c>
      <c r="G29" s="178"/>
      <c r="H29" s="179"/>
      <c r="I29" s="180"/>
      <c r="J29" s="15" t="s">
        <v>377</v>
      </c>
      <c r="K29" s="16"/>
      <c r="L29" s="16"/>
      <c r="M29" s="17"/>
      <c r="N29" s="2"/>
      <c r="V29" s="67"/>
    </row>
    <row r="30" spans="1:22" ht="22" thickTop="1" thickBot="1">
      <c r="A30" s="183">
        <f>A26+1</f>
        <v>4</v>
      </c>
      <c r="B30" s="90" t="s">
        <v>355</v>
      </c>
      <c r="C30" s="90" t="s">
        <v>356</v>
      </c>
      <c r="D30" s="90" t="s">
        <v>357</v>
      </c>
      <c r="E30" s="181" t="s">
        <v>358</v>
      </c>
      <c r="F30" s="181"/>
      <c r="G30" s="181" t="s">
        <v>349</v>
      </c>
      <c r="H30" s="189"/>
      <c r="I30" s="105"/>
      <c r="J30" s="60" t="s">
        <v>375</v>
      </c>
      <c r="K30" s="61"/>
      <c r="L30" s="61"/>
      <c r="M30" s="62"/>
      <c r="N30" s="2"/>
      <c r="V30" s="67"/>
    </row>
    <row r="31" spans="1:22" ht="13" thickBot="1">
      <c r="A31" s="184"/>
      <c r="B31" s="10"/>
      <c r="C31" s="10"/>
      <c r="D31" s="4"/>
      <c r="E31" s="10"/>
      <c r="F31" s="10"/>
      <c r="G31" s="190" t="s">
        <v>637</v>
      </c>
      <c r="H31" s="152"/>
      <c r="I31" s="191"/>
      <c r="J31" s="58"/>
      <c r="K31" s="58"/>
      <c r="L31" s="58"/>
      <c r="M31" s="110"/>
      <c r="N31" s="2"/>
      <c r="V31" s="67"/>
    </row>
    <row r="32" spans="1:22" ht="21.5" thickBot="1">
      <c r="A32" s="184"/>
      <c r="B32" s="91" t="s">
        <v>365</v>
      </c>
      <c r="C32" s="91" t="s">
        <v>366</v>
      </c>
      <c r="D32" s="91" t="s">
        <v>367</v>
      </c>
      <c r="E32" s="182" t="s">
        <v>368</v>
      </c>
      <c r="F32" s="182"/>
      <c r="G32" s="186"/>
      <c r="H32" s="187"/>
      <c r="I32" s="188"/>
      <c r="J32" s="15" t="s">
        <v>376</v>
      </c>
      <c r="K32" s="16"/>
      <c r="L32" s="16"/>
      <c r="M32" s="17"/>
      <c r="N32" s="2"/>
      <c r="V32" s="67"/>
    </row>
    <row r="33" spans="1:22" ht="13" thickBot="1">
      <c r="A33" s="185"/>
      <c r="B33" s="11"/>
      <c r="C33" s="11"/>
      <c r="D33" s="93"/>
      <c r="E33" s="13" t="s">
        <v>372</v>
      </c>
      <c r="F33" s="14"/>
      <c r="G33" s="178"/>
      <c r="H33" s="179"/>
      <c r="I33" s="180"/>
      <c r="J33" s="15" t="s">
        <v>377</v>
      </c>
      <c r="K33" s="16"/>
      <c r="L33" s="16"/>
      <c r="M33" s="17"/>
      <c r="N33" s="2"/>
      <c r="V33" s="67"/>
    </row>
    <row r="34" spans="1:22" ht="22" thickTop="1" thickBot="1">
      <c r="A34" s="183">
        <f>A30+1</f>
        <v>5</v>
      </c>
      <c r="B34" s="90" t="s">
        <v>355</v>
      </c>
      <c r="C34" s="90" t="s">
        <v>356</v>
      </c>
      <c r="D34" s="90" t="s">
        <v>357</v>
      </c>
      <c r="E34" s="181" t="s">
        <v>358</v>
      </c>
      <c r="F34" s="181"/>
      <c r="G34" s="181" t="s">
        <v>349</v>
      </c>
      <c r="H34" s="189"/>
      <c r="I34" s="105"/>
      <c r="J34" s="60" t="s">
        <v>375</v>
      </c>
      <c r="K34" s="61"/>
      <c r="L34" s="61"/>
      <c r="M34" s="62"/>
      <c r="N34" s="2"/>
      <c r="V34" s="67"/>
    </row>
    <row r="35" spans="1:22" ht="13" thickBot="1">
      <c r="A35" s="184"/>
      <c r="B35" s="10"/>
      <c r="C35" s="10"/>
      <c r="D35" s="4"/>
      <c r="E35" s="10"/>
      <c r="F35" s="10"/>
      <c r="G35" s="190" t="s">
        <v>637</v>
      </c>
      <c r="H35" s="152"/>
      <c r="I35" s="191"/>
      <c r="J35" s="58"/>
      <c r="K35" s="58"/>
      <c r="L35" s="58"/>
      <c r="M35" s="110"/>
      <c r="N35" s="2"/>
      <c r="V35" s="67"/>
    </row>
    <row r="36" spans="1:22" ht="21.5" thickBot="1">
      <c r="A36" s="184"/>
      <c r="B36" s="91" t="s">
        <v>365</v>
      </c>
      <c r="C36" s="91" t="s">
        <v>366</v>
      </c>
      <c r="D36" s="91" t="s">
        <v>367</v>
      </c>
      <c r="E36" s="182" t="s">
        <v>368</v>
      </c>
      <c r="F36" s="182"/>
      <c r="G36" s="186"/>
      <c r="H36" s="187"/>
      <c r="I36" s="188"/>
      <c r="J36" s="15" t="s">
        <v>376</v>
      </c>
      <c r="K36" s="16"/>
      <c r="L36" s="16"/>
      <c r="M36" s="17"/>
      <c r="N36" s="2"/>
      <c r="V36" s="67"/>
    </row>
    <row r="37" spans="1:22" ht="13" thickBot="1">
      <c r="A37" s="185"/>
      <c r="B37" s="11"/>
      <c r="C37" s="11"/>
      <c r="D37" s="93"/>
      <c r="E37" s="13" t="s">
        <v>372</v>
      </c>
      <c r="F37" s="14"/>
      <c r="G37" s="178"/>
      <c r="H37" s="179"/>
      <c r="I37" s="180"/>
      <c r="J37" s="15" t="s">
        <v>377</v>
      </c>
      <c r="K37" s="16"/>
      <c r="L37" s="16"/>
      <c r="M37" s="17"/>
      <c r="N37" s="2"/>
      <c r="V37" s="67"/>
    </row>
    <row r="38" spans="1:22" ht="22" thickTop="1" thickBot="1">
      <c r="A38" s="183">
        <f>A34+1</f>
        <v>6</v>
      </c>
      <c r="B38" s="90" t="s">
        <v>355</v>
      </c>
      <c r="C38" s="90" t="s">
        <v>356</v>
      </c>
      <c r="D38" s="90" t="s">
        <v>357</v>
      </c>
      <c r="E38" s="181" t="s">
        <v>358</v>
      </c>
      <c r="F38" s="181"/>
      <c r="G38" s="181" t="s">
        <v>349</v>
      </c>
      <c r="H38" s="189"/>
      <c r="I38" s="105"/>
      <c r="J38" s="60" t="s">
        <v>375</v>
      </c>
      <c r="K38" s="61"/>
      <c r="L38" s="61"/>
      <c r="M38" s="62"/>
      <c r="N38" s="2"/>
      <c r="V38" s="67"/>
    </row>
    <row r="39" spans="1:22" ht="13" thickBot="1">
      <c r="A39" s="184"/>
      <c r="B39" s="10"/>
      <c r="C39" s="10"/>
      <c r="D39" s="4"/>
      <c r="E39" s="10"/>
      <c r="F39" s="10"/>
      <c r="G39" s="190" t="s">
        <v>637</v>
      </c>
      <c r="H39" s="152"/>
      <c r="I39" s="191"/>
      <c r="J39" s="58"/>
      <c r="K39" s="58"/>
      <c r="L39" s="58"/>
      <c r="M39" s="110"/>
      <c r="N39" s="2"/>
      <c r="V39" s="67"/>
    </row>
    <row r="40" spans="1:22" ht="21.5" thickBot="1">
      <c r="A40" s="184"/>
      <c r="B40" s="91" t="s">
        <v>365</v>
      </c>
      <c r="C40" s="91" t="s">
        <v>366</v>
      </c>
      <c r="D40" s="91" t="s">
        <v>367</v>
      </c>
      <c r="E40" s="182" t="s">
        <v>368</v>
      </c>
      <c r="F40" s="182"/>
      <c r="G40" s="186"/>
      <c r="H40" s="187"/>
      <c r="I40" s="188"/>
      <c r="J40" s="15" t="s">
        <v>376</v>
      </c>
      <c r="K40" s="16"/>
      <c r="L40" s="16"/>
      <c r="M40" s="17"/>
      <c r="N40" s="2"/>
      <c r="V40" s="67"/>
    </row>
    <row r="41" spans="1:22" ht="13" thickBot="1">
      <c r="A41" s="185"/>
      <c r="B41" s="11"/>
      <c r="C41" s="11"/>
      <c r="D41" s="93"/>
      <c r="E41" s="13" t="s">
        <v>372</v>
      </c>
      <c r="F41" s="14"/>
      <c r="G41" s="178"/>
      <c r="H41" s="179"/>
      <c r="I41" s="180"/>
      <c r="J41" s="15" t="s">
        <v>377</v>
      </c>
      <c r="K41" s="16"/>
      <c r="L41" s="16"/>
      <c r="M41" s="17"/>
      <c r="N41" s="2"/>
      <c r="V41" s="67"/>
    </row>
    <row r="42" spans="1:22" ht="22" thickTop="1" thickBot="1">
      <c r="A42" s="183">
        <f>A38+1</f>
        <v>7</v>
      </c>
      <c r="B42" s="90" t="s">
        <v>355</v>
      </c>
      <c r="C42" s="90" t="s">
        <v>356</v>
      </c>
      <c r="D42" s="90" t="s">
        <v>357</v>
      </c>
      <c r="E42" s="181" t="s">
        <v>358</v>
      </c>
      <c r="F42" s="181"/>
      <c r="G42" s="181" t="s">
        <v>349</v>
      </c>
      <c r="H42" s="189"/>
      <c r="I42" s="105"/>
      <c r="J42" s="60" t="s">
        <v>375</v>
      </c>
      <c r="K42" s="61"/>
      <c r="L42" s="61"/>
      <c r="M42" s="62"/>
      <c r="N42" s="2"/>
      <c r="V42" s="67"/>
    </row>
    <row r="43" spans="1:22" ht="13" thickBot="1">
      <c r="A43" s="184"/>
      <c r="B43" s="10"/>
      <c r="C43" s="10"/>
      <c r="D43" s="4"/>
      <c r="E43" s="10"/>
      <c r="F43" s="10"/>
      <c r="G43" s="190" t="s">
        <v>643</v>
      </c>
      <c r="H43" s="152"/>
      <c r="I43" s="191"/>
      <c r="J43" s="58"/>
      <c r="K43" s="58"/>
      <c r="L43" s="58"/>
      <c r="M43" s="110"/>
      <c r="N43" s="2"/>
      <c r="V43" s="67"/>
    </row>
    <row r="44" spans="1:22" ht="21.5" thickBot="1">
      <c r="A44" s="184"/>
      <c r="B44" s="91" t="s">
        <v>365</v>
      </c>
      <c r="C44" s="91" t="s">
        <v>366</v>
      </c>
      <c r="D44" s="91" t="s">
        <v>367</v>
      </c>
      <c r="E44" s="182" t="s">
        <v>368</v>
      </c>
      <c r="F44" s="182"/>
      <c r="G44" s="186"/>
      <c r="H44" s="187"/>
      <c r="I44" s="188"/>
      <c r="J44" s="15" t="s">
        <v>376</v>
      </c>
      <c r="K44" s="16"/>
      <c r="L44" s="16"/>
      <c r="M44" s="17"/>
      <c r="N44" s="2"/>
      <c r="V44" s="67"/>
    </row>
    <row r="45" spans="1:22" ht="13" thickBot="1">
      <c r="A45" s="185"/>
      <c r="B45" s="11"/>
      <c r="C45" s="11"/>
      <c r="D45" s="93"/>
      <c r="E45" s="13" t="s">
        <v>372</v>
      </c>
      <c r="F45" s="14"/>
      <c r="G45" s="178"/>
      <c r="H45" s="179"/>
      <c r="I45" s="180"/>
      <c r="J45" s="15" t="s">
        <v>377</v>
      </c>
      <c r="K45" s="16"/>
      <c r="L45" s="16"/>
      <c r="M45" s="17"/>
      <c r="N45" s="2"/>
      <c r="V45" s="67"/>
    </row>
    <row r="46" spans="1:22" ht="22" thickTop="1" thickBot="1">
      <c r="A46" s="183">
        <f>A42+1</f>
        <v>8</v>
      </c>
      <c r="B46" s="90" t="s">
        <v>355</v>
      </c>
      <c r="C46" s="90" t="s">
        <v>356</v>
      </c>
      <c r="D46" s="90" t="s">
        <v>357</v>
      </c>
      <c r="E46" s="181" t="s">
        <v>358</v>
      </c>
      <c r="F46" s="181"/>
      <c r="G46" s="181" t="s">
        <v>349</v>
      </c>
      <c r="H46" s="189"/>
      <c r="I46" s="105"/>
      <c r="J46" s="60" t="s">
        <v>375</v>
      </c>
      <c r="K46" s="61"/>
      <c r="L46" s="61"/>
      <c r="M46" s="62"/>
      <c r="N46" s="2"/>
      <c r="V46" s="67"/>
    </row>
    <row r="47" spans="1:22" ht="13" thickBot="1">
      <c r="A47" s="184"/>
      <c r="B47" s="10"/>
      <c r="C47" s="10"/>
      <c r="D47" s="4"/>
      <c r="E47" s="10"/>
      <c r="F47" s="10"/>
      <c r="G47" s="190" t="s">
        <v>643</v>
      </c>
      <c r="H47" s="152"/>
      <c r="I47" s="191"/>
      <c r="J47" s="58"/>
      <c r="K47" s="58"/>
      <c r="L47" s="58"/>
      <c r="M47" s="110"/>
      <c r="N47" s="2"/>
      <c r="V47" s="67"/>
    </row>
    <row r="48" spans="1:22" ht="21.5" thickBot="1">
      <c r="A48" s="184"/>
      <c r="B48" s="91" t="s">
        <v>365</v>
      </c>
      <c r="C48" s="91" t="s">
        <v>366</v>
      </c>
      <c r="D48" s="91" t="s">
        <v>367</v>
      </c>
      <c r="E48" s="182" t="s">
        <v>368</v>
      </c>
      <c r="F48" s="182"/>
      <c r="G48" s="186"/>
      <c r="H48" s="187"/>
      <c r="I48" s="188"/>
      <c r="J48" s="15" t="s">
        <v>376</v>
      </c>
      <c r="K48" s="16"/>
      <c r="L48" s="16"/>
      <c r="M48" s="17"/>
      <c r="N48" s="2"/>
      <c r="V48" s="67"/>
    </row>
    <row r="49" spans="1:22" ht="13" thickBot="1">
      <c r="A49" s="185"/>
      <c r="B49" s="11"/>
      <c r="C49" s="11"/>
      <c r="D49" s="93"/>
      <c r="E49" s="13" t="s">
        <v>372</v>
      </c>
      <c r="F49" s="14"/>
      <c r="G49" s="178"/>
      <c r="H49" s="179"/>
      <c r="I49" s="180"/>
      <c r="J49" s="15" t="s">
        <v>377</v>
      </c>
      <c r="K49" s="16"/>
      <c r="L49" s="16"/>
      <c r="M49" s="17"/>
      <c r="N49" s="2"/>
      <c r="V49" s="67"/>
    </row>
    <row r="50" spans="1:22" ht="22" thickTop="1" thickBot="1">
      <c r="A50" s="183">
        <f>A46+1</f>
        <v>9</v>
      </c>
      <c r="B50" s="90" t="s">
        <v>355</v>
      </c>
      <c r="C50" s="90" t="s">
        <v>356</v>
      </c>
      <c r="D50" s="90" t="s">
        <v>357</v>
      </c>
      <c r="E50" s="181" t="s">
        <v>358</v>
      </c>
      <c r="F50" s="181"/>
      <c r="G50" s="181" t="s">
        <v>349</v>
      </c>
      <c r="H50" s="189"/>
      <c r="I50" s="105"/>
      <c r="J50" s="60" t="s">
        <v>375</v>
      </c>
      <c r="K50" s="61"/>
      <c r="L50" s="61"/>
      <c r="M50" s="62"/>
      <c r="N50" s="2"/>
      <c r="V50" s="67"/>
    </row>
    <row r="51" spans="1:22" ht="13" thickBot="1">
      <c r="A51" s="184"/>
      <c r="B51" s="10"/>
      <c r="C51" s="10"/>
      <c r="D51" s="4"/>
      <c r="E51" s="10"/>
      <c r="F51" s="10"/>
      <c r="G51" s="190" t="s">
        <v>643</v>
      </c>
      <c r="H51" s="152"/>
      <c r="I51" s="191"/>
      <c r="J51" s="58"/>
      <c r="K51" s="58"/>
      <c r="L51" s="58"/>
      <c r="M51" s="110"/>
      <c r="N51" s="2"/>
      <c r="V51" s="67"/>
    </row>
    <row r="52" spans="1:22" ht="21.5" thickBot="1">
      <c r="A52" s="184"/>
      <c r="B52" s="91" t="s">
        <v>365</v>
      </c>
      <c r="C52" s="91" t="s">
        <v>366</v>
      </c>
      <c r="D52" s="91" t="s">
        <v>367</v>
      </c>
      <c r="E52" s="182" t="s">
        <v>368</v>
      </c>
      <c r="F52" s="182"/>
      <c r="G52" s="186"/>
      <c r="H52" s="187"/>
      <c r="I52" s="188"/>
      <c r="J52" s="15" t="s">
        <v>376</v>
      </c>
      <c r="K52" s="16"/>
      <c r="L52" s="16"/>
      <c r="M52" s="17"/>
      <c r="N52" s="2"/>
      <c r="V52" s="67"/>
    </row>
    <row r="53" spans="1:22" ht="13" thickBot="1">
      <c r="A53" s="185"/>
      <c r="B53" s="11"/>
      <c r="C53" s="11"/>
      <c r="D53" s="93"/>
      <c r="E53" s="13" t="s">
        <v>372</v>
      </c>
      <c r="F53" s="14"/>
      <c r="G53" s="178"/>
      <c r="H53" s="179"/>
      <c r="I53" s="180"/>
      <c r="J53" s="15" t="s">
        <v>377</v>
      </c>
      <c r="K53" s="16"/>
      <c r="L53" s="16"/>
      <c r="M53" s="17"/>
      <c r="N53" s="2"/>
      <c r="V53" s="67"/>
    </row>
    <row r="54" spans="1:22" ht="22" thickTop="1" thickBot="1">
      <c r="A54" s="183">
        <f>A50+1</f>
        <v>10</v>
      </c>
      <c r="B54" s="90" t="s">
        <v>355</v>
      </c>
      <c r="C54" s="90" t="s">
        <v>356</v>
      </c>
      <c r="D54" s="90" t="s">
        <v>357</v>
      </c>
      <c r="E54" s="181" t="s">
        <v>358</v>
      </c>
      <c r="F54" s="181"/>
      <c r="G54" s="181" t="s">
        <v>349</v>
      </c>
      <c r="H54" s="189"/>
      <c r="I54" s="105"/>
      <c r="J54" s="60" t="s">
        <v>375</v>
      </c>
      <c r="K54" s="61"/>
      <c r="L54" s="61"/>
      <c r="M54" s="62"/>
      <c r="N54" s="2"/>
      <c r="V54" s="67"/>
    </row>
    <row r="55" spans="1:22" ht="13" thickBot="1">
      <c r="A55" s="184"/>
      <c r="B55" s="10"/>
      <c r="C55" s="10"/>
      <c r="D55" s="4"/>
      <c r="E55" s="10"/>
      <c r="F55" s="10"/>
      <c r="G55" s="190"/>
      <c r="H55" s="152"/>
      <c r="I55" s="191"/>
      <c r="J55" s="58" t="s">
        <v>375</v>
      </c>
      <c r="K55" s="58"/>
      <c r="L55" s="58"/>
      <c r="M55" s="59"/>
      <c r="N55" s="2"/>
      <c r="P55" s="1"/>
      <c r="V55" s="67"/>
    </row>
    <row r="56" spans="1:22" ht="21.5" thickBot="1">
      <c r="A56" s="184"/>
      <c r="B56" s="91" t="s">
        <v>365</v>
      </c>
      <c r="C56" s="91" t="s">
        <v>366</v>
      </c>
      <c r="D56" s="91" t="s">
        <v>367</v>
      </c>
      <c r="E56" s="182" t="s">
        <v>368</v>
      </c>
      <c r="F56" s="182"/>
      <c r="G56" s="186"/>
      <c r="H56" s="187"/>
      <c r="I56" s="188"/>
      <c r="J56" s="15" t="s">
        <v>376</v>
      </c>
      <c r="K56" s="16"/>
      <c r="L56" s="16"/>
      <c r="M56" s="17"/>
      <c r="N56" s="2"/>
      <c r="V56" s="67"/>
    </row>
    <row r="57" spans="1:22" s="1" customFormat="1" ht="13" thickBot="1">
      <c r="A57" s="185"/>
      <c r="B57" s="11"/>
      <c r="C57" s="11"/>
      <c r="D57" s="12"/>
      <c r="E57" s="13" t="s">
        <v>372</v>
      </c>
      <c r="F57" s="14"/>
      <c r="G57" s="178"/>
      <c r="H57" s="179"/>
      <c r="I57" s="180"/>
      <c r="J57" s="15" t="s">
        <v>377</v>
      </c>
      <c r="K57" s="16"/>
      <c r="L57" s="16"/>
      <c r="M57" s="17"/>
      <c r="N57" s="3"/>
      <c r="P57"/>
      <c r="Q57"/>
      <c r="V57" s="67"/>
    </row>
    <row r="58" spans="1:22" ht="22" thickTop="1" thickBot="1">
      <c r="A58" s="183">
        <f>A54+1</f>
        <v>11</v>
      </c>
      <c r="B58" s="90" t="s">
        <v>355</v>
      </c>
      <c r="C58" s="90" t="s">
        <v>356</v>
      </c>
      <c r="D58" s="90" t="s">
        <v>357</v>
      </c>
      <c r="E58" s="181" t="s">
        <v>358</v>
      </c>
      <c r="F58" s="181"/>
      <c r="G58" s="181" t="s">
        <v>349</v>
      </c>
      <c r="H58" s="189"/>
      <c r="I58" s="105"/>
      <c r="J58" s="60" t="s">
        <v>375</v>
      </c>
      <c r="K58" s="61"/>
      <c r="L58" s="61"/>
      <c r="M58" s="62"/>
      <c r="N58" s="2"/>
      <c r="V58" s="67"/>
    </row>
    <row r="59" spans="1:22" ht="13" thickBot="1">
      <c r="A59" s="184"/>
      <c r="B59" s="10"/>
      <c r="C59" s="10"/>
      <c r="D59" s="4"/>
      <c r="E59" s="10"/>
      <c r="F59" s="10"/>
      <c r="G59" s="190"/>
      <c r="H59" s="152"/>
      <c r="I59" s="191"/>
      <c r="J59" s="58" t="s">
        <v>375</v>
      </c>
      <c r="K59" s="58"/>
      <c r="L59" s="58"/>
      <c r="M59" s="59"/>
      <c r="N59" s="2"/>
      <c r="V59" s="67"/>
    </row>
    <row r="60" spans="1:22" ht="21.5" thickBot="1">
      <c r="A60" s="184"/>
      <c r="B60" s="91" t="s">
        <v>365</v>
      </c>
      <c r="C60" s="91" t="s">
        <v>366</v>
      </c>
      <c r="D60" s="91" t="s">
        <v>367</v>
      </c>
      <c r="E60" s="182" t="s">
        <v>368</v>
      </c>
      <c r="F60" s="182"/>
      <c r="G60" s="186"/>
      <c r="H60" s="187"/>
      <c r="I60" s="188"/>
      <c r="J60" s="15" t="s">
        <v>376</v>
      </c>
      <c r="K60" s="16"/>
      <c r="L60" s="16"/>
      <c r="M60" s="17"/>
      <c r="N60" s="2"/>
      <c r="V60" s="67"/>
    </row>
    <row r="61" spans="1:22" ht="13" thickBot="1">
      <c r="A61" s="185"/>
      <c r="B61" s="11"/>
      <c r="C61" s="11"/>
      <c r="D61" s="12"/>
      <c r="E61" s="13" t="s">
        <v>372</v>
      </c>
      <c r="F61" s="14"/>
      <c r="G61" s="178"/>
      <c r="H61" s="179"/>
      <c r="I61" s="180"/>
      <c r="J61" s="15" t="s">
        <v>377</v>
      </c>
      <c r="K61" s="16"/>
      <c r="L61" s="16"/>
      <c r="M61" s="17"/>
      <c r="N61" s="2"/>
      <c r="V61" s="67"/>
    </row>
    <row r="62" spans="1:22" ht="22" thickTop="1" thickBot="1">
      <c r="A62" s="183">
        <f>A58+1</f>
        <v>12</v>
      </c>
      <c r="B62" s="90" t="s">
        <v>355</v>
      </c>
      <c r="C62" s="90" t="s">
        <v>356</v>
      </c>
      <c r="D62" s="90" t="s">
        <v>357</v>
      </c>
      <c r="E62" s="181" t="s">
        <v>358</v>
      </c>
      <c r="F62" s="181"/>
      <c r="G62" s="181" t="s">
        <v>349</v>
      </c>
      <c r="H62" s="189"/>
      <c r="I62" s="105"/>
      <c r="J62" s="60" t="s">
        <v>375</v>
      </c>
      <c r="K62" s="61"/>
      <c r="L62" s="61"/>
      <c r="M62" s="62"/>
      <c r="N62" s="2"/>
      <c r="V62" s="67"/>
    </row>
    <row r="63" spans="1:22" ht="13" thickBot="1">
      <c r="A63" s="184"/>
      <c r="B63" s="10"/>
      <c r="C63" s="10"/>
      <c r="D63" s="4"/>
      <c r="E63" s="10"/>
      <c r="F63" s="10"/>
      <c r="G63" s="190"/>
      <c r="H63" s="152"/>
      <c r="I63" s="191"/>
      <c r="J63" s="58" t="s">
        <v>375</v>
      </c>
      <c r="K63" s="58"/>
      <c r="L63" s="58"/>
      <c r="M63" s="59"/>
      <c r="N63" s="2"/>
      <c r="V63" s="67"/>
    </row>
    <row r="64" spans="1:22" ht="21.5" thickBot="1">
      <c r="A64" s="184"/>
      <c r="B64" s="91" t="s">
        <v>365</v>
      </c>
      <c r="C64" s="91" t="s">
        <v>366</v>
      </c>
      <c r="D64" s="91" t="s">
        <v>367</v>
      </c>
      <c r="E64" s="182" t="s">
        <v>368</v>
      </c>
      <c r="F64" s="182"/>
      <c r="G64" s="186"/>
      <c r="H64" s="187"/>
      <c r="I64" s="188"/>
      <c r="J64" s="15" t="s">
        <v>376</v>
      </c>
      <c r="K64" s="16"/>
      <c r="L64" s="16"/>
      <c r="M64" s="17"/>
      <c r="N64" s="2"/>
      <c r="V64" s="67"/>
    </row>
    <row r="65" spans="1:22" ht="13" thickBot="1">
      <c r="A65" s="185"/>
      <c r="B65" s="11"/>
      <c r="C65" s="11"/>
      <c r="D65" s="12"/>
      <c r="E65" s="13" t="s">
        <v>372</v>
      </c>
      <c r="F65" s="14"/>
      <c r="G65" s="178"/>
      <c r="H65" s="179"/>
      <c r="I65" s="180"/>
      <c r="J65" s="15" t="s">
        <v>377</v>
      </c>
      <c r="K65" s="16"/>
      <c r="L65" s="16"/>
      <c r="M65" s="17"/>
      <c r="N65" s="2"/>
      <c r="V65" s="67"/>
    </row>
    <row r="66" spans="1:22" ht="22" thickTop="1" thickBot="1">
      <c r="A66" s="183">
        <f>A62+1</f>
        <v>13</v>
      </c>
      <c r="B66" s="90" t="s">
        <v>355</v>
      </c>
      <c r="C66" s="90" t="s">
        <v>356</v>
      </c>
      <c r="D66" s="90" t="s">
        <v>357</v>
      </c>
      <c r="E66" s="181" t="s">
        <v>358</v>
      </c>
      <c r="F66" s="181"/>
      <c r="G66" s="181" t="s">
        <v>349</v>
      </c>
      <c r="H66" s="189"/>
      <c r="I66" s="105"/>
      <c r="J66" s="60" t="s">
        <v>375</v>
      </c>
      <c r="K66" s="61"/>
      <c r="L66" s="61"/>
      <c r="M66" s="62"/>
      <c r="N66" s="2"/>
      <c r="V66" s="67"/>
    </row>
    <row r="67" spans="1:22" ht="13" thickBot="1">
      <c r="A67" s="184"/>
      <c r="B67" s="10"/>
      <c r="C67" s="10"/>
      <c r="D67" s="4"/>
      <c r="E67" s="10"/>
      <c r="F67" s="10"/>
      <c r="G67" s="190"/>
      <c r="H67" s="152"/>
      <c r="I67" s="191"/>
      <c r="J67" s="58" t="s">
        <v>375</v>
      </c>
      <c r="K67" s="58"/>
      <c r="L67" s="58"/>
      <c r="M67" s="59"/>
      <c r="N67" s="2"/>
      <c r="V67" s="67"/>
    </row>
    <row r="68" spans="1:22" ht="21.5" thickBot="1">
      <c r="A68" s="184"/>
      <c r="B68" s="91" t="s">
        <v>365</v>
      </c>
      <c r="C68" s="91" t="s">
        <v>366</v>
      </c>
      <c r="D68" s="91" t="s">
        <v>367</v>
      </c>
      <c r="E68" s="182" t="s">
        <v>368</v>
      </c>
      <c r="F68" s="182"/>
      <c r="G68" s="186"/>
      <c r="H68" s="187"/>
      <c r="I68" s="188"/>
      <c r="J68" s="15" t="s">
        <v>376</v>
      </c>
      <c r="K68" s="16"/>
      <c r="L68" s="16"/>
      <c r="M68" s="17"/>
      <c r="N68" s="2"/>
      <c r="V68" s="67"/>
    </row>
    <row r="69" spans="1:22" ht="13" thickBot="1">
      <c r="A69" s="185"/>
      <c r="B69" s="11"/>
      <c r="C69" s="11"/>
      <c r="D69" s="12"/>
      <c r="E69" s="13" t="s">
        <v>372</v>
      </c>
      <c r="F69" s="14"/>
      <c r="G69" s="178"/>
      <c r="H69" s="179"/>
      <c r="I69" s="180"/>
      <c r="J69" s="15" t="s">
        <v>377</v>
      </c>
      <c r="K69" s="16"/>
      <c r="L69" s="16"/>
      <c r="M69" s="17"/>
      <c r="N69" s="2"/>
      <c r="V69" s="67"/>
    </row>
    <row r="70" spans="1:22" ht="22" thickTop="1" thickBot="1">
      <c r="A70" s="183">
        <f>A66+1</f>
        <v>14</v>
      </c>
      <c r="B70" s="90" t="s">
        <v>355</v>
      </c>
      <c r="C70" s="90" t="s">
        <v>356</v>
      </c>
      <c r="D70" s="90" t="s">
        <v>357</v>
      </c>
      <c r="E70" s="181" t="s">
        <v>358</v>
      </c>
      <c r="F70" s="181"/>
      <c r="G70" s="181" t="s">
        <v>349</v>
      </c>
      <c r="H70" s="189"/>
      <c r="I70" s="105"/>
      <c r="J70" s="60" t="s">
        <v>375</v>
      </c>
      <c r="K70" s="61"/>
      <c r="L70" s="61"/>
      <c r="M70" s="62"/>
      <c r="N70" s="2"/>
      <c r="V70" s="67"/>
    </row>
    <row r="71" spans="1:22" ht="13" thickBot="1">
      <c r="A71" s="184"/>
      <c r="B71" s="10"/>
      <c r="C71" s="10"/>
      <c r="D71" s="4"/>
      <c r="E71" s="10"/>
      <c r="F71" s="10"/>
      <c r="G71" s="190"/>
      <c r="H71" s="152"/>
      <c r="I71" s="191"/>
      <c r="J71" s="58" t="s">
        <v>375</v>
      </c>
      <c r="K71" s="58"/>
      <c r="L71" s="58"/>
      <c r="M71" s="59"/>
      <c r="N71" s="2"/>
      <c r="V71" s="68"/>
    </row>
    <row r="72" spans="1:22" ht="21.5" thickBot="1">
      <c r="A72" s="184"/>
      <c r="B72" s="91" t="s">
        <v>365</v>
      </c>
      <c r="C72" s="91" t="s">
        <v>366</v>
      </c>
      <c r="D72" s="91" t="s">
        <v>367</v>
      </c>
      <c r="E72" s="182" t="s">
        <v>368</v>
      </c>
      <c r="F72" s="182"/>
      <c r="G72" s="186"/>
      <c r="H72" s="187"/>
      <c r="I72" s="188"/>
      <c r="J72" s="15" t="s">
        <v>376</v>
      </c>
      <c r="K72" s="16"/>
      <c r="L72" s="16"/>
      <c r="M72" s="17"/>
      <c r="N72" s="2"/>
      <c r="V72" s="67"/>
    </row>
    <row r="73" spans="1:22" ht="13" thickBot="1">
      <c r="A73" s="185"/>
      <c r="B73" s="11"/>
      <c r="C73" s="11"/>
      <c r="D73" s="12"/>
      <c r="E73" s="13" t="s">
        <v>372</v>
      </c>
      <c r="F73" s="14"/>
      <c r="G73" s="178"/>
      <c r="H73" s="179"/>
      <c r="I73" s="180"/>
      <c r="J73" s="15" t="s">
        <v>377</v>
      </c>
      <c r="K73" s="16"/>
      <c r="L73" s="16"/>
      <c r="M73" s="17"/>
      <c r="N73" s="2"/>
      <c r="V73" s="67"/>
    </row>
    <row r="74" spans="1:22" ht="22" thickTop="1" thickBot="1">
      <c r="A74" s="183">
        <f>A70+1</f>
        <v>15</v>
      </c>
      <c r="B74" s="90" t="s">
        <v>355</v>
      </c>
      <c r="C74" s="90" t="s">
        <v>356</v>
      </c>
      <c r="D74" s="90" t="s">
        <v>357</v>
      </c>
      <c r="E74" s="181" t="s">
        <v>358</v>
      </c>
      <c r="F74" s="181"/>
      <c r="G74" s="181" t="s">
        <v>349</v>
      </c>
      <c r="H74" s="189"/>
      <c r="I74" s="105"/>
      <c r="J74" s="60" t="s">
        <v>375</v>
      </c>
      <c r="K74" s="61"/>
      <c r="L74" s="61"/>
      <c r="M74" s="62"/>
      <c r="N74" s="2"/>
      <c r="V74" s="67"/>
    </row>
    <row r="75" spans="1:22" ht="13" thickBot="1">
      <c r="A75" s="184"/>
      <c r="B75" s="10"/>
      <c r="C75" s="10"/>
      <c r="D75" s="4"/>
      <c r="E75" s="10"/>
      <c r="F75" s="10"/>
      <c r="G75" s="190"/>
      <c r="H75" s="152"/>
      <c r="I75" s="191"/>
      <c r="J75" s="58" t="s">
        <v>375</v>
      </c>
      <c r="K75" s="58"/>
      <c r="L75" s="58"/>
      <c r="M75" s="59"/>
      <c r="N75" s="2"/>
      <c r="V75" s="67"/>
    </row>
    <row r="76" spans="1:22" ht="21.5" thickBot="1">
      <c r="A76" s="184"/>
      <c r="B76" s="91" t="s">
        <v>365</v>
      </c>
      <c r="C76" s="91" t="s">
        <v>366</v>
      </c>
      <c r="D76" s="91" t="s">
        <v>367</v>
      </c>
      <c r="E76" s="182" t="s">
        <v>368</v>
      </c>
      <c r="F76" s="182"/>
      <c r="G76" s="186"/>
      <c r="H76" s="187"/>
      <c r="I76" s="188"/>
      <c r="J76" s="15" t="s">
        <v>376</v>
      </c>
      <c r="K76" s="16"/>
      <c r="L76" s="16"/>
      <c r="M76" s="17"/>
      <c r="N76" s="2"/>
      <c r="V76" s="67"/>
    </row>
    <row r="77" spans="1:22" ht="13" thickBot="1">
      <c r="A77" s="185"/>
      <c r="B77" s="11"/>
      <c r="C77" s="11"/>
      <c r="D77" s="12"/>
      <c r="E77" s="13" t="s">
        <v>372</v>
      </c>
      <c r="F77" s="14"/>
      <c r="G77" s="178"/>
      <c r="H77" s="179"/>
      <c r="I77" s="180"/>
      <c r="J77" s="15" t="s">
        <v>377</v>
      </c>
      <c r="K77" s="16"/>
      <c r="L77" s="16"/>
      <c r="M77" s="17"/>
      <c r="N77" s="2"/>
      <c r="V77" s="67"/>
    </row>
    <row r="78" spans="1:22" ht="22" thickTop="1" thickBot="1">
      <c r="A78" s="183">
        <f>A74+1</f>
        <v>16</v>
      </c>
      <c r="B78" s="90" t="s">
        <v>355</v>
      </c>
      <c r="C78" s="90" t="s">
        <v>356</v>
      </c>
      <c r="D78" s="90" t="s">
        <v>357</v>
      </c>
      <c r="E78" s="181" t="s">
        <v>358</v>
      </c>
      <c r="F78" s="181"/>
      <c r="G78" s="181" t="s">
        <v>349</v>
      </c>
      <c r="H78" s="189"/>
      <c r="I78" s="105"/>
      <c r="J78" s="60" t="s">
        <v>375</v>
      </c>
      <c r="K78" s="61"/>
      <c r="L78" s="61"/>
      <c r="M78" s="62"/>
      <c r="N78" s="2"/>
      <c r="V78" s="67"/>
    </row>
    <row r="79" spans="1:22" ht="13" thickBot="1">
      <c r="A79" s="184"/>
      <c r="B79" s="10"/>
      <c r="C79" s="10"/>
      <c r="D79" s="4"/>
      <c r="E79" s="10"/>
      <c r="F79" s="10"/>
      <c r="G79" s="190"/>
      <c r="H79" s="152"/>
      <c r="I79" s="191"/>
      <c r="J79" s="58" t="s">
        <v>375</v>
      </c>
      <c r="K79" s="58"/>
      <c r="L79" s="58"/>
      <c r="M79" s="59"/>
      <c r="N79" s="2"/>
      <c r="V79" s="67"/>
    </row>
    <row r="80" spans="1:22" ht="21.5" thickBot="1">
      <c r="A80" s="184"/>
      <c r="B80" s="91" t="s">
        <v>365</v>
      </c>
      <c r="C80" s="91" t="s">
        <v>366</v>
      </c>
      <c r="D80" s="91" t="s">
        <v>367</v>
      </c>
      <c r="E80" s="182" t="s">
        <v>368</v>
      </c>
      <c r="F80" s="182"/>
      <c r="G80" s="186"/>
      <c r="H80" s="187"/>
      <c r="I80" s="188"/>
      <c r="J80" s="15" t="s">
        <v>376</v>
      </c>
      <c r="K80" s="16"/>
      <c r="L80" s="16"/>
      <c r="M80" s="17"/>
      <c r="N80" s="2"/>
      <c r="V80" s="67"/>
    </row>
    <row r="81" spans="1:22" ht="13" thickBot="1">
      <c r="A81" s="185"/>
      <c r="B81" s="11"/>
      <c r="C81" s="11"/>
      <c r="D81" s="12"/>
      <c r="E81" s="13" t="s">
        <v>372</v>
      </c>
      <c r="F81" s="14"/>
      <c r="G81" s="178"/>
      <c r="H81" s="179"/>
      <c r="I81" s="180"/>
      <c r="J81" s="15" t="s">
        <v>377</v>
      </c>
      <c r="K81" s="16"/>
      <c r="L81" s="16"/>
      <c r="M81" s="17"/>
      <c r="N81" s="2"/>
      <c r="V81" s="67"/>
    </row>
    <row r="82" spans="1:22" ht="22" thickTop="1" thickBot="1">
      <c r="A82" s="183">
        <f>A78+1</f>
        <v>17</v>
      </c>
      <c r="B82" s="90" t="s">
        <v>355</v>
      </c>
      <c r="C82" s="90" t="s">
        <v>356</v>
      </c>
      <c r="D82" s="90" t="s">
        <v>357</v>
      </c>
      <c r="E82" s="181" t="s">
        <v>358</v>
      </c>
      <c r="F82" s="181"/>
      <c r="G82" s="181" t="s">
        <v>349</v>
      </c>
      <c r="H82" s="189"/>
      <c r="I82" s="105"/>
      <c r="J82" s="60" t="s">
        <v>375</v>
      </c>
      <c r="K82" s="61"/>
      <c r="L82" s="61"/>
      <c r="M82" s="62"/>
      <c r="N82" s="2"/>
      <c r="V82" s="67"/>
    </row>
    <row r="83" spans="1:22" ht="13" thickBot="1">
      <c r="A83" s="184"/>
      <c r="B83" s="10"/>
      <c r="C83" s="10"/>
      <c r="D83" s="4"/>
      <c r="E83" s="10"/>
      <c r="F83" s="10"/>
      <c r="G83" s="190"/>
      <c r="H83" s="152"/>
      <c r="I83" s="191"/>
      <c r="J83" s="58" t="s">
        <v>375</v>
      </c>
      <c r="K83" s="58"/>
      <c r="L83" s="58"/>
      <c r="M83" s="59"/>
      <c r="N83" s="2"/>
      <c r="V83" s="67"/>
    </row>
    <row r="84" spans="1:22" ht="21.5" thickBot="1">
      <c r="A84" s="184"/>
      <c r="B84" s="91" t="s">
        <v>365</v>
      </c>
      <c r="C84" s="91" t="s">
        <v>366</v>
      </c>
      <c r="D84" s="91" t="s">
        <v>367</v>
      </c>
      <c r="E84" s="182" t="s">
        <v>368</v>
      </c>
      <c r="F84" s="182"/>
      <c r="G84" s="186"/>
      <c r="H84" s="187"/>
      <c r="I84" s="188"/>
      <c r="J84" s="15" t="s">
        <v>376</v>
      </c>
      <c r="K84" s="16"/>
      <c r="L84" s="16"/>
      <c r="M84" s="17"/>
      <c r="N84" s="2"/>
      <c r="V84" s="67"/>
    </row>
    <row r="85" spans="1:22" ht="13" thickBot="1">
      <c r="A85" s="185"/>
      <c r="B85" s="11"/>
      <c r="C85" s="11"/>
      <c r="D85" s="12"/>
      <c r="E85" s="13" t="s">
        <v>372</v>
      </c>
      <c r="F85" s="14"/>
      <c r="G85" s="178"/>
      <c r="H85" s="179"/>
      <c r="I85" s="180"/>
      <c r="J85" s="15" t="s">
        <v>377</v>
      </c>
      <c r="K85" s="16"/>
      <c r="L85" s="16"/>
      <c r="M85" s="17"/>
      <c r="N85" s="2"/>
      <c r="V85" s="67"/>
    </row>
    <row r="86" spans="1:22" ht="22" thickTop="1" thickBot="1">
      <c r="A86" s="183">
        <f>A82+1</f>
        <v>18</v>
      </c>
      <c r="B86" s="90" t="s">
        <v>355</v>
      </c>
      <c r="C86" s="90" t="s">
        <v>356</v>
      </c>
      <c r="D86" s="90" t="s">
        <v>357</v>
      </c>
      <c r="E86" s="181" t="s">
        <v>358</v>
      </c>
      <c r="F86" s="181"/>
      <c r="G86" s="181" t="s">
        <v>349</v>
      </c>
      <c r="H86" s="189"/>
      <c r="I86" s="105"/>
      <c r="J86" s="60" t="s">
        <v>375</v>
      </c>
      <c r="K86" s="61"/>
      <c r="L86" s="61"/>
      <c r="M86" s="62"/>
      <c r="N86" s="2"/>
      <c r="V86" s="67"/>
    </row>
    <row r="87" spans="1:22" ht="13" thickBot="1">
      <c r="A87" s="184"/>
      <c r="B87" s="10"/>
      <c r="C87" s="10"/>
      <c r="D87" s="4"/>
      <c r="E87" s="10"/>
      <c r="F87" s="10"/>
      <c r="G87" s="190"/>
      <c r="H87" s="152"/>
      <c r="I87" s="191"/>
      <c r="J87" s="58" t="s">
        <v>375</v>
      </c>
      <c r="K87" s="58"/>
      <c r="L87" s="58"/>
      <c r="M87" s="59"/>
      <c r="N87" s="2"/>
      <c r="V87" s="67"/>
    </row>
    <row r="88" spans="1:22" ht="21.5" thickBot="1">
      <c r="A88" s="184"/>
      <c r="B88" s="91" t="s">
        <v>365</v>
      </c>
      <c r="C88" s="91" t="s">
        <v>366</v>
      </c>
      <c r="D88" s="91" t="s">
        <v>367</v>
      </c>
      <c r="E88" s="182" t="s">
        <v>368</v>
      </c>
      <c r="F88" s="182"/>
      <c r="G88" s="186"/>
      <c r="H88" s="187"/>
      <c r="I88" s="188"/>
      <c r="J88" s="15" t="s">
        <v>376</v>
      </c>
      <c r="K88" s="16"/>
      <c r="L88" s="16"/>
      <c r="M88" s="17"/>
      <c r="N88" s="2"/>
      <c r="V88" s="67"/>
    </row>
    <row r="89" spans="1:22" ht="13" thickBot="1">
      <c r="A89" s="185"/>
      <c r="B89" s="11"/>
      <c r="C89" s="11"/>
      <c r="D89" s="12"/>
      <c r="E89" s="13" t="s">
        <v>372</v>
      </c>
      <c r="F89" s="14"/>
      <c r="G89" s="178"/>
      <c r="H89" s="179"/>
      <c r="I89" s="180"/>
      <c r="J89" s="15" t="s">
        <v>377</v>
      </c>
      <c r="K89" s="16"/>
      <c r="L89" s="16"/>
      <c r="M89" s="17"/>
      <c r="N89" s="2"/>
      <c r="V89" s="67"/>
    </row>
    <row r="90" spans="1:22" ht="22" thickTop="1" thickBot="1">
      <c r="A90" s="183">
        <f>A86+1</f>
        <v>19</v>
      </c>
      <c r="B90" s="90" t="s">
        <v>355</v>
      </c>
      <c r="C90" s="90" t="s">
        <v>356</v>
      </c>
      <c r="D90" s="90" t="s">
        <v>357</v>
      </c>
      <c r="E90" s="181" t="s">
        <v>358</v>
      </c>
      <c r="F90" s="181"/>
      <c r="G90" s="181" t="s">
        <v>349</v>
      </c>
      <c r="H90" s="189"/>
      <c r="I90" s="105"/>
      <c r="J90" s="60" t="s">
        <v>375</v>
      </c>
      <c r="K90" s="61"/>
      <c r="L90" s="61"/>
      <c r="M90" s="62"/>
      <c r="N90" s="2"/>
      <c r="V90" s="67"/>
    </row>
    <row r="91" spans="1:22" ht="13" thickBot="1">
      <c r="A91" s="184"/>
      <c r="B91" s="10"/>
      <c r="C91" s="10"/>
      <c r="D91" s="4"/>
      <c r="E91" s="10"/>
      <c r="F91" s="10"/>
      <c r="G91" s="190"/>
      <c r="H91" s="152"/>
      <c r="I91" s="191"/>
      <c r="J91" s="58" t="s">
        <v>375</v>
      </c>
      <c r="K91" s="58"/>
      <c r="L91" s="58"/>
      <c r="M91" s="59"/>
      <c r="N91" s="2"/>
      <c r="V91" s="67"/>
    </row>
    <row r="92" spans="1:22" ht="21.5" thickBot="1">
      <c r="A92" s="184"/>
      <c r="B92" s="91" t="s">
        <v>365</v>
      </c>
      <c r="C92" s="91" t="s">
        <v>366</v>
      </c>
      <c r="D92" s="91" t="s">
        <v>367</v>
      </c>
      <c r="E92" s="182" t="s">
        <v>368</v>
      </c>
      <c r="F92" s="182"/>
      <c r="G92" s="186"/>
      <c r="H92" s="187"/>
      <c r="I92" s="188"/>
      <c r="J92" s="15" t="s">
        <v>376</v>
      </c>
      <c r="K92" s="16"/>
      <c r="L92" s="16"/>
      <c r="M92" s="17"/>
      <c r="N92" s="2"/>
      <c r="V92" s="67"/>
    </row>
    <row r="93" spans="1:22" ht="13" thickBot="1">
      <c r="A93" s="185"/>
      <c r="B93" s="11"/>
      <c r="C93" s="11"/>
      <c r="D93" s="12"/>
      <c r="E93" s="13" t="s">
        <v>372</v>
      </c>
      <c r="F93" s="14"/>
      <c r="G93" s="178"/>
      <c r="H93" s="179"/>
      <c r="I93" s="180"/>
      <c r="J93" s="15" t="s">
        <v>377</v>
      </c>
      <c r="K93" s="16"/>
      <c r="L93" s="16"/>
      <c r="M93" s="17"/>
      <c r="N93" s="2"/>
      <c r="V93" s="67"/>
    </row>
    <row r="94" spans="1:22" ht="22" thickTop="1" thickBot="1">
      <c r="A94" s="183">
        <f>A90+1</f>
        <v>20</v>
      </c>
      <c r="B94" s="90" t="s">
        <v>355</v>
      </c>
      <c r="C94" s="90" t="s">
        <v>356</v>
      </c>
      <c r="D94" s="90" t="s">
        <v>357</v>
      </c>
      <c r="E94" s="181" t="s">
        <v>358</v>
      </c>
      <c r="F94" s="181"/>
      <c r="G94" s="181" t="s">
        <v>349</v>
      </c>
      <c r="H94" s="189"/>
      <c r="I94" s="105"/>
      <c r="J94" s="60" t="s">
        <v>375</v>
      </c>
      <c r="K94" s="61"/>
      <c r="L94" s="61"/>
      <c r="M94" s="62"/>
      <c r="N94" s="2"/>
      <c r="V94" s="67"/>
    </row>
    <row r="95" spans="1:22" ht="13" thickBot="1">
      <c r="A95" s="184"/>
      <c r="B95" s="10"/>
      <c r="C95" s="10"/>
      <c r="D95" s="4"/>
      <c r="E95" s="10"/>
      <c r="F95" s="10"/>
      <c r="G95" s="190"/>
      <c r="H95" s="152"/>
      <c r="I95" s="191"/>
      <c r="J95" s="58" t="s">
        <v>375</v>
      </c>
      <c r="K95" s="58"/>
      <c r="L95" s="58"/>
      <c r="M95" s="59"/>
      <c r="N95" s="2"/>
      <c r="V95" s="67"/>
    </row>
    <row r="96" spans="1:22" ht="21.5" thickBot="1">
      <c r="A96" s="184"/>
      <c r="B96" s="91" t="s">
        <v>365</v>
      </c>
      <c r="C96" s="91" t="s">
        <v>366</v>
      </c>
      <c r="D96" s="91" t="s">
        <v>367</v>
      </c>
      <c r="E96" s="182" t="s">
        <v>368</v>
      </c>
      <c r="F96" s="182"/>
      <c r="G96" s="186"/>
      <c r="H96" s="187"/>
      <c r="I96" s="188"/>
      <c r="J96" s="15" t="s">
        <v>376</v>
      </c>
      <c r="K96" s="16"/>
      <c r="L96" s="16"/>
      <c r="M96" s="17"/>
      <c r="N96" s="2"/>
      <c r="V96" s="67"/>
    </row>
    <row r="97" spans="1:22" ht="13" thickBot="1">
      <c r="A97" s="185"/>
      <c r="B97" s="11"/>
      <c r="C97" s="11"/>
      <c r="D97" s="12"/>
      <c r="E97" s="13" t="s">
        <v>372</v>
      </c>
      <c r="F97" s="14"/>
      <c r="G97" s="178"/>
      <c r="H97" s="179"/>
      <c r="I97" s="180"/>
      <c r="J97" s="15" t="s">
        <v>377</v>
      </c>
      <c r="K97" s="16"/>
      <c r="L97" s="16"/>
      <c r="M97" s="17"/>
      <c r="N97" s="2"/>
      <c r="V97" s="67"/>
    </row>
    <row r="98" spans="1:22" ht="22" thickTop="1" thickBot="1">
      <c r="A98" s="183">
        <f>A94+1</f>
        <v>21</v>
      </c>
      <c r="B98" s="90" t="s">
        <v>355</v>
      </c>
      <c r="C98" s="90" t="s">
        <v>356</v>
      </c>
      <c r="D98" s="90" t="s">
        <v>357</v>
      </c>
      <c r="E98" s="181" t="s">
        <v>358</v>
      </c>
      <c r="F98" s="181"/>
      <c r="G98" s="181" t="s">
        <v>349</v>
      </c>
      <c r="H98" s="189"/>
      <c r="I98" s="105"/>
      <c r="J98" s="60" t="s">
        <v>375</v>
      </c>
      <c r="K98" s="61"/>
      <c r="L98" s="61"/>
      <c r="M98" s="62"/>
      <c r="N98" s="2"/>
      <c r="V98" s="67"/>
    </row>
    <row r="99" spans="1:22" ht="13" thickBot="1">
      <c r="A99" s="184"/>
      <c r="B99" s="10"/>
      <c r="C99" s="10"/>
      <c r="D99" s="4"/>
      <c r="E99" s="10"/>
      <c r="F99" s="10"/>
      <c r="G99" s="190"/>
      <c r="H99" s="152"/>
      <c r="I99" s="191"/>
      <c r="J99" s="58" t="s">
        <v>375</v>
      </c>
      <c r="K99" s="58"/>
      <c r="L99" s="58"/>
      <c r="M99" s="59"/>
      <c r="N99" s="2"/>
      <c r="V99" s="67"/>
    </row>
    <row r="100" spans="1:22" ht="21.5" thickBot="1">
      <c r="A100" s="184"/>
      <c r="B100" s="91" t="s">
        <v>365</v>
      </c>
      <c r="C100" s="91" t="s">
        <v>366</v>
      </c>
      <c r="D100" s="91" t="s">
        <v>367</v>
      </c>
      <c r="E100" s="182" t="s">
        <v>368</v>
      </c>
      <c r="F100" s="182"/>
      <c r="G100" s="186"/>
      <c r="H100" s="187"/>
      <c r="I100" s="188"/>
      <c r="J100" s="15" t="s">
        <v>376</v>
      </c>
      <c r="K100" s="16"/>
      <c r="L100" s="16"/>
      <c r="M100" s="17"/>
      <c r="N100" s="2"/>
      <c r="V100" s="67"/>
    </row>
    <row r="101" spans="1:22" ht="13" thickBot="1">
      <c r="A101" s="185"/>
      <c r="B101" s="11"/>
      <c r="C101" s="11"/>
      <c r="D101" s="12"/>
      <c r="E101" s="13" t="s">
        <v>372</v>
      </c>
      <c r="F101" s="14"/>
      <c r="G101" s="178"/>
      <c r="H101" s="179"/>
      <c r="I101" s="180"/>
      <c r="J101" s="15" t="s">
        <v>377</v>
      </c>
      <c r="K101" s="16"/>
      <c r="L101" s="16"/>
      <c r="M101" s="17"/>
      <c r="N101" s="2"/>
      <c r="V101" s="67"/>
    </row>
    <row r="102" spans="1:22" ht="22" thickTop="1" thickBot="1">
      <c r="A102" s="183">
        <f>A98+1</f>
        <v>22</v>
      </c>
      <c r="B102" s="90" t="s">
        <v>355</v>
      </c>
      <c r="C102" s="90" t="s">
        <v>356</v>
      </c>
      <c r="D102" s="90" t="s">
        <v>357</v>
      </c>
      <c r="E102" s="181" t="s">
        <v>358</v>
      </c>
      <c r="F102" s="181"/>
      <c r="G102" s="181" t="s">
        <v>349</v>
      </c>
      <c r="H102" s="189"/>
      <c r="I102" s="105"/>
      <c r="J102" s="60" t="s">
        <v>375</v>
      </c>
      <c r="K102" s="61"/>
      <c r="L102" s="61"/>
      <c r="M102" s="62"/>
      <c r="N102" s="2"/>
      <c r="V102" s="67"/>
    </row>
    <row r="103" spans="1:22" ht="13" thickBot="1">
      <c r="A103" s="184"/>
      <c r="B103" s="10"/>
      <c r="C103" s="10"/>
      <c r="D103" s="4"/>
      <c r="E103" s="10"/>
      <c r="F103" s="10"/>
      <c r="G103" s="190"/>
      <c r="H103" s="152"/>
      <c r="I103" s="191"/>
      <c r="J103" s="58" t="s">
        <v>375</v>
      </c>
      <c r="K103" s="58"/>
      <c r="L103" s="58"/>
      <c r="M103" s="59"/>
      <c r="N103" s="2"/>
      <c r="V103" s="67"/>
    </row>
    <row r="104" spans="1:22" ht="21.5" thickBot="1">
      <c r="A104" s="184"/>
      <c r="B104" s="91" t="s">
        <v>365</v>
      </c>
      <c r="C104" s="91" t="s">
        <v>366</v>
      </c>
      <c r="D104" s="91" t="s">
        <v>367</v>
      </c>
      <c r="E104" s="182" t="s">
        <v>368</v>
      </c>
      <c r="F104" s="182"/>
      <c r="G104" s="186"/>
      <c r="H104" s="187"/>
      <c r="I104" s="188"/>
      <c r="J104" s="15" t="s">
        <v>376</v>
      </c>
      <c r="K104" s="16"/>
      <c r="L104" s="16"/>
      <c r="M104" s="17"/>
      <c r="N104" s="2"/>
      <c r="V104" s="67"/>
    </row>
    <row r="105" spans="1:22" ht="13" thickBot="1">
      <c r="A105" s="185"/>
      <c r="B105" s="11"/>
      <c r="C105" s="11"/>
      <c r="D105" s="12"/>
      <c r="E105" s="13" t="s">
        <v>372</v>
      </c>
      <c r="F105" s="14"/>
      <c r="G105" s="178"/>
      <c r="H105" s="179"/>
      <c r="I105" s="180"/>
      <c r="J105" s="15" t="s">
        <v>377</v>
      </c>
      <c r="K105" s="16"/>
      <c r="L105" s="16"/>
      <c r="M105" s="17"/>
      <c r="N105" s="2"/>
      <c r="V105" s="67"/>
    </row>
    <row r="106" spans="1:22" ht="22" thickTop="1" thickBot="1">
      <c r="A106" s="183">
        <f>A102+1</f>
        <v>23</v>
      </c>
      <c r="B106" s="90" t="s">
        <v>355</v>
      </c>
      <c r="C106" s="90" t="s">
        <v>356</v>
      </c>
      <c r="D106" s="90" t="s">
        <v>357</v>
      </c>
      <c r="E106" s="181" t="s">
        <v>358</v>
      </c>
      <c r="F106" s="181"/>
      <c r="G106" s="181" t="s">
        <v>349</v>
      </c>
      <c r="H106" s="189"/>
      <c r="I106" s="105"/>
      <c r="J106" s="60" t="s">
        <v>375</v>
      </c>
      <c r="K106" s="61"/>
      <c r="L106" s="61"/>
      <c r="M106" s="62"/>
      <c r="N106" s="2"/>
      <c r="V106" s="67"/>
    </row>
    <row r="107" spans="1:22" ht="13" thickBot="1">
      <c r="A107" s="184"/>
      <c r="B107" s="10"/>
      <c r="C107" s="10"/>
      <c r="D107" s="4"/>
      <c r="E107" s="10"/>
      <c r="F107" s="10"/>
      <c r="G107" s="190"/>
      <c r="H107" s="152"/>
      <c r="I107" s="191"/>
      <c r="J107" s="58" t="s">
        <v>375</v>
      </c>
      <c r="K107" s="58"/>
      <c r="L107" s="58"/>
      <c r="M107" s="59"/>
      <c r="N107" s="2"/>
      <c r="V107" s="67"/>
    </row>
    <row r="108" spans="1:22" ht="21.5" thickBot="1">
      <c r="A108" s="184"/>
      <c r="B108" s="91" t="s">
        <v>365</v>
      </c>
      <c r="C108" s="91" t="s">
        <v>366</v>
      </c>
      <c r="D108" s="91" t="s">
        <v>367</v>
      </c>
      <c r="E108" s="182" t="s">
        <v>368</v>
      </c>
      <c r="F108" s="182"/>
      <c r="G108" s="186"/>
      <c r="H108" s="187"/>
      <c r="I108" s="188"/>
      <c r="J108" s="15" t="s">
        <v>376</v>
      </c>
      <c r="K108" s="16"/>
      <c r="L108" s="16"/>
      <c r="M108" s="17"/>
      <c r="N108" s="2"/>
      <c r="V108" s="67"/>
    </row>
    <row r="109" spans="1:22" ht="13" thickBot="1">
      <c r="A109" s="185"/>
      <c r="B109" s="11"/>
      <c r="C109" s="11"/>
      <c r="D109" s="12"/>
      <c r="E109" s="13" t="s">
        <v>372</v>
      </c>
      <c r="F109" s="14"/>
      <c r="G109" s="178"/>
      <c r="H109" s="179"/>
      <c r="I109" s="180"/>
      <c r="J109" s="15" t="s">
        <v>377</v>
      </c>
      <c r="K109" s="16"/>
      <c r="L109" s="16"/>
      <c r="M109" s="17"/>
      <c r="N109" s="2"/>
      <c r="V109" s="67"/>
    </row>
    <row r="110" spans="1:22" ht="22" thickTop="1" thickBot="1">
      <c r="A110" s="183">
        <f>A106+1</f>
        <v>24</v>
      </c>
      <c r="B110" s="90" t="s">
        <v>355</v>
      </c>
      <c r="C110" s="90" t="s">
        <v>356</v>
      </c>
      <c r="D110" s="90" t="s">
        <v>357</v>
      </c>
      <c r="E110" s="181" t="s">
        <v>358</v>
      </c>
      <c r="F110" s="181"/>
      <c r="G110" s="181" t="s">
        <v>349</v>
      </c>
      <c r="H110" s="189"/>
      <c r="I110" s="105"/>
      <c r="J110" s="60" t="s">
        <v>375</v>
      </c>
      <c r="K110" s="61"/>
      <c r="L110" s="61"/>
      <c r="M110" s="62"/>
      <c r="N110" s="2"/>
      <c r="V110" s="67"/>
    </row>
    <row r="111" spans="1:22" ht="13" thickBot="1">
      <c r="A111" s="184"/>
      <c r="B111" s="10"/>
      <c r="C111" s="10"/>
      <c r="D111" s="4"/>
      <c r="E111" s="10"/>
      <c r="F111" s="10"/>
      <c r="G111" s="190"/>
      <c r="H111" s="152"/>
      <c r="I111" s="191"/>
      <c r="J111" s="58" t="s">
        <v>375</v>
      </c>
      <c r="K111" s="58"/>
      <c r="L111" s="58"/>
      <c r="M111" s="59"/>
      <c r="N111" s="2"/>
      <c r="V111" s="67"/>
    </row>
    <row r="112" spans="1:22" ht="21.5" thickBot="1">
      <c r="A112" s="184"/>
      <c r="B112" s="91" t="s">
        <v>365</v>
      </c>
      <c r="C112" s="91" t="s">
        <v>366</v>
      </c>
      <c r="D112" s="91" t="s">
        <v>367</v>
      </c>
      <c r="E112" s="182" t="s">
        <v>368</v>
      </c>
      <c r="F112" s="182"/>
      <c r="G112" s="186"/>
      <c r="H112" s="187"/>
      <c r="I112" s="188"/>
      <c r="J112" s="15" t="s">
        <v>376</v>
      </c>
      <c r="K112" s="16"/>
      <c r="L112" s="16"/>
      <c r="M112" s="17"/>
      <c r="N112" s="2"/>
      <c r="V112" s="67"/>
    </row>
    <row r="113" spans="1:22" ht="13" thickBot="1">
      <c r="A113" s="185"/>
      <c r="B113" s="11"/>
      <c r="C113" s="11"/>
      <c r="D113" s="12"/>
      <c r="E113" s="13" t="s">
        <v>372</v>
      </c>
      <c r="F113" s="14"/>
      <c r="G113" s="178"/>
      <c r="H113" s="179"/>
      <c r="I113" s="180"/>
      <c r="J113" s="15" t="s">
        <v>377</v>
      </c>
      <c r="K113" s="16"/>
      <c r="L113" s="16"/>
      <c r="M113" s="17"/>
      <c r="N113" s="2"/>
      <c r="V113" s="67"/>
    </row>
    <row r="114" spans="1:22" ht="22" thickTop="1" thickBot="1">
      <c r="A114" s="183">
        <f>A110+1</f>
        <v>25</v>
      </c>
      <c r="B114" s="90" t="s">
        <v>355</v>
      </c>
      <c r="C114" s="90" t="s">
        <v>356</v>
      </c>
      <c r="D114" s="90" t="s">
        <v>357</v>
      </c>
      <c r="E114" s="181" t="s">
        <v>358</v>
      </c>
      <c r="F114" s="181"/>
      <c r="G114" s="181" t="s">
        <v>349</v>
      </c>
      <c r="H114" s="189"/>
      <c r="I114" s="105"/>
      <c r="J114" s="60" t="s">
        <v>375</v>
      </c>
      <c r="K114" s="61"/>
      <c r="L114" s="61"/>
      <c r="M114" s="62"/>
      <c r="N114" s="2"/>
      <c r="V114" s="67"/>
    </row>
    <row r="115" spans="1:22" ht="13" thickBot="1">
      <c r="A115" s="184"/>
      <c r="B115" s="10"/>
      <c r="C115" s="10"/>
      <c r="D115" s="4"/>
      <c r="E115" s="10"/>
      <c r="F115" s="10"/>
      <c r="G115" s="190"/>
      <c r="H115" s="152"/>
      <c r="I115" s="191"/>
      <c r="J115" s="58" t="s">
        <v>375</v>
      </c>
      <c r="K115" s="58"/>
      <c r="L115" s="58"/>
      <c r="M115" s="59"/>
      <c r="N115" s="2"/>
      <c r="V115" s="67"/>
    </row>
    <row r="116" spans="1:22" ht="21.5" thickBot="1">
      <c r="A116" s="184"/>
      <c r="B116" s="91" t="s">
        <v>365</v>
      </c>
      <c r="C116" s="91" t="s">
        <v>366</v>
      </c>
      <c r="D116" s="91" t="s">
        <v>367</v>
      </c>
      <c r="E116" s="182" t="s">
        <v>368</v>
      </c>
      <c r="F116" s="182"/>
      <c r="G116" s="186"/>
      <c r="H116" s="187"/>
      <c r="I116" s="188"/>
      <c r="J116" s="15" t="s">
        <v>376</v>
      </c>
      <c r="K116" s="16"/>
      <c r="L116" s="16"/>
      <c r="M116" s="17"/>
      <c r="N116" s="2"/>
      <c r="V116" s="67"/>
    </row>
    <row r="117" spans="1:22" ht="13" thickBot="1">
      <c r="A117" s="185"/>
      <c r="B117" s="11"/>
      <c r="C117" s="11"/>
      <c r="D117" s="12"/>
      <c r="E117" s="13" t="s">
        <v>372</v>
      </c>
      <c r="F117" s="14"/>
      <c r="G117" s="178"/>
      <c r="H117" s="179"/>
      <c r="I117" s="180"/>
      <c r="J117" s="15" t="s">
        <v>377</v>
      </c>
      <c r="K117" s="16"/>
      <c r="L117" s="16"/>
      <c r="M117" s="17"/>
      <c r="N117" s="2"/>
      <c r="V117" s="67"/>
    </row>
    <row r="118" spans="1:22" ht="22" thickTop="1" thickBot="1">
      <c r="A118" s="183">
        <f>A114+1</f>
        <v>26</v>
      </c>
      <c r="B118" s="90" t="s">
        <v>355</v>
      </c>
      <c r="C118" s="90" t="s">
        <v>356</v>
      </c>
      <c r="D118" s="90" t="s">
        <v>357</v>
      </c>
      <c r="E118" s="181" t="s">
        <v>358</v>
      </c>
      <c r="F118" s="181"/>
      <c r="G118" s="181" t="s">
        <v>349</v>
      </c>
      <c r="H118" s="189"/>
      <c r="I118" s="105"/>
      <c r="J118" s="60" t="s">
        <v>375</v>
      </c>
      <c r="K118" s="61"/>
      <c r="L118" s="61"/>
      <c r="M118" s="62"/>
      <c r="N118" s="2"/>
      <c r="V118" s="67"/>
    </row>
    <row r="119" spans="1:22" ht="13" thickBot="1">
      <c r="A119" s="184"/>
      <c r="B119" s="10"/>
      <c r="C119" s="10"/>
      <c r="D119" s="4"/>
      <c r="E119" s="10"/>
      <c r="F119" s="10"/>
      <c r="G119" s="190"/>
      <c r="H119" s="152"/>
      <c r="I119" s="191"/>
      <c r="J119" s="58" t="s">
        <v>375</v>
      </c>
      <c r="K119" s="58"/>
      <c r="L119" s="58"/>
      <c r="M119" s="59"/>
      <c r="N119" s="2"/>
      <c r="V119" s="67"/>
    </row>
    <row r="120" spans="1:22" ht="21.5" thickBot="1">
      <c r="A120" s="184"/>
      <c r="B120" s="91" t="s">
        <v>365</v>
      </c>
      <c r="C120" s="91" t="s">
        <v>366</v>
      </c>
      <c r="D120" s="91" t="s">
        <v>367</v>
      </c>
      <c r="E120" s="182" t="s">
        <v>368</v>
      </c>
      <c r="F120" s="182"/>
      <c r="G120" s="186"/>
      <c r="H120" s="187"/>
      <c r="I120" s="188"/>
      <c r="J120" s="15" t="s">
        <v>376</v>
      </c>
      <c r="K120" s="16"/>
      <c r="L120" s="16"/>
      <c r="M120" s="17"/>
      <c r="N120" s="2"/>
      <c r="V120" s="67"/>
    </row>
    <row r="121" spans="1:22" ht="13" thickBot="1">
      <c r="A121" s="185"/>
      <c r="B121" s="11"/>
      <c r="C121" s="11"/>
      <c r="D121" s="12"/>
      <c r="E121" s="13" t="s">
        <v>372</v>
      </c>
      <c r="F121" s="14"/>
      <c r="G121" s="178"/>
      <c r="H121" s="179"/>
      <c r="I121" s="180"/>
      <c r="J121" s="15" t="s">
        <v>377</v>
      </c>
      <c r="K121" s="16"/>
      <c r="L121" s="16"/>
      <c r="M121" s="17"/>
      <c r="N121" s="2"/>
      <c r="V121" s="67"/>
    </row>
    <row r="122" spans="1:22" ht="22" thickTop="1" thickBot="1">
      <c r="A122" s="183">
        <f>A118+1</f>
        <v>27</v>
      </c>
      <c r="B122" s="90" t="s">
        <v>355</v>
      </c>
      <c r="C122" s="90" t="s">
        <v>356</v>
      </c>
      <c r="D122" s="90" t="s">
        <v>357</v>
      </c>
      <c r="E122" s="181" t="s">
        <v>358</v>
      </c>
      <c r="F122" s="181"/>
      <c r="G122" s="181" t="s">
        <v>349</v>
      </c>
      <c r="H122" s="189"/>
      <c r="I122" s="105"/>
      <c r="J122" s="60" t="s">
        <v>375</v>
      </c>
      <c r="K122" s="61"/>
      <c r="L122" s="61"/>
      <c r="M122" s="62"/>
      <c r="N122" s="2"/>
      <c r="V122" s="67"/>
    </row>
    <row r="123" spans="1:22" ht="13" thickBot="1">
      <c r="A123" s="184"/>
      <c r="B123" s="10"/>
      <c r="C123" s="10"/>
      <c r="D123" s="4"/>
      <c r="E123" s="10"/>
      <c r="F123" s="10"/>
      <c r="G123" s="190"/>
      <c r="H123" s="152"/>
      <c r="I123" s="191"/>
      <c r="J123" s="58" t="s">
        <v>375</v>
      </c>
      <c r="K123" s="58"/>
      <c r="L123" s="58"/>
      <c r="M123" s="59"/>
      <c r="N123" s="2"/>
      <c r="V123" s="67"/>
    </row>
    <row r="124" spans="1:22" ht="21.5" thickBot="1">
      <c r="A124" s="184"/>
      <c r="B124" s="91" t="s">
        <v>365</v>
      </c>
      <c r="C124" s="91" t="s">
        <v>366</v>
      </c>
      <c r="D124" s="91" t="s">
        <v>367</v>
      </c>
      <c r="E124" s="182" t="s">
        <v>368</v>
      </c>
      <c r="F124" s="182"/>
      <c r="G124" s="186"/>
      <c r="H124" s="187"/>
      <c r="I124" s="188"/>
      <c r="J124" s="15" t="s">
        <v>376</v>
      </c>
      <c r="K124" s="16"/>
      <c r="L124" s="16"/>
      <c r="M124" s="17"/>
      <c r="N124" s="2"/>
      <c r="V124" s="67"/>
    </row>
    <row r="125" spans="1:22" ht="13" thickBot="1">
      <c r="A125" s="185"/>
      <c r="B125" s="11"/>
      <c r="C125" s="11"/>
      <c r="D125" s="12"/>
      <c r="E125" s="13" t="s">
        <v>372</v>
      </c>
      <c r="F125" s="14"/>
      <c r="G125" s="178"/>
      <c r="H125" s="179"/>
      <c r="I125" s="180"/>
      <c r="J125" s="15" t="s">
        <v>377</v>
      </c>
      <c r="K125" s="16"/>
      <c r="L125" s="16"/>
      <c r="M125" s="17"/>
      <c r="N125" s="2"/>
      <c r="V125" s="67"/>
    </row>
    <row r="126" spans="1:22" ht="22" thickTop="1" thickBot="1">
      <c r="A126" s="183">
        <f>A122+1</f>
        <v>28</v>
      </c>
      <c r="B126" s="90" t="s">
        <v>355</v>
      </c>
      <c r="C126" s="90" t="s">
        <v>356</v>
      </c>
      <c r="D126" s="90" t="s">
        <v>357</v>
      </c>
      <c r="E126" s="181" t="s">
        <v>358</v>
      </c>
      <c r="F126" s="181"/>
      <c r="G126" s="181" t="s">
        <v>349</v>
      </c>
      <c r="H126" s="189"/>
      <c r="I126" s="105"/>
      <c r="J126" s="60" t="s">
        <v>375</v>
      </c>
      <c r="K126" s="61"/>
      <c r="L126" s="61"/>
      <c r="M126" s="62"/>
      <c r="N126" s="2"/>
      <c r="V126" s="67"/>
    </row>
    <row r="127" spans="1:22" ht="13" thickBot="1">
      <c r="A127" s="184"/>
      <c r="B127" s="10"/>
      <c r="C127" s="10"/>
      <c r="D127" s="4"/>
      <c r="E127" s="10"/>
      <c r="F127" s="10"/>
      <c r="G127" s="190"/>
      <c r="H127" s="152"/>
      <c r="I127" s="191"/>
      <c r="J127" s="58" t="s">
        <v>375</v>
      </c>
      <c r="K127" s="58"/>
      <c r="L127" s="58"/>
      <c r="M127" s="59"/>
      <c r="N127" s="2"/>
      <c r="V127" s="67"/>
    </row>
    <row r="128" spans="1:22" ht="21.5" thickBot="1">
      <c r="A128" s="184"/>
      <c r="B128" s="91" t="s">
        <v>365</v>
      </c>
      <c r="C128" s="91" t="s">
        <v>366</v>
      </c>
      <c r="D128" s="91" t="s">
        <v>367</v>
      </c>
      <c r="E128" s="182" t="s">
        <v>368</v>
      </c>
      <c r="F128" s="182"/>
      <c r="G128" s="186"/>
      <c r="H128" s="187"/>
      <c r="I128" s="188"/>
      <c r="J128" s="15" t="s">
        <v>376</v>
      </c>
      <c r="K128" s="16"/>
      <c r="L128" s="16"/>
      <c r="M128" s="17"/>
      <c r="N128" s="2"/>
      <c r="V128" s="67"/>
    </row>
    <row r="129" spans="1:22" ht="13" thickBot="1">
      <c r="A129" s="185"/>
      <c r="B129" s="11"/>
      <c r="C129" s="11"/>
      <c r="D129" s="12"/>
      <c r="E129" s="13" t="s">
        <v>372</v>
      </c>
      <c r="F129" s="14"/>
      <c r="G129" s="178"/>
      <c r="H129" s="179"/>
      <c r="I129" s="180"/>
      <c r="J129" s="15" t="s">
        <v>377</v>
      </c>
      <c r="K129" s="16"/>
      <c r="L129" s="16"/>
      <c r="M129" s="17"/>
      <c r="N129" s="2"/>
      <c r="V129" s="67"/>
    </row>
    <row r="130" spans="1:22" ht="22" thickTop="1" thickBot="1">
      <c r="A130" s="183">
        <f>A126+1</f>
        <v>29</v>
      </c>
      <c r="B130" s="90" t="s">
        <v>355</v>
      </c>
      <c r="C130" s="90" t="s">
        <v>356</v>
      </c>
      <c r="D130" s="90" t="s">
        <v>357</v>
      </c>
      <c r="E130" s="181" t="s">
        <v>358</v>
      </c>
      <c r="F130" s="181"/>
      <c r="G130" s="181" t="s">
        <v>349</v>
      </c>
      <c r="H130" s="189"/>
      <c r="I130" s="105"/>
      <c r="J130" s="60" t="s">
        <v>375</v>
      </c>
      <c r="K130" s="61"/>
      <c r="L130" s="61"/>
      <c r="M130" s="62"/>
      <c r="N130" s="2"/>
      <c r="V130" s="67"/>
    </row>
    <row r="131" spans="1:22" ht="13" thickBot="1">
      <c r="A131" s="184"/>
      <c r="B131" s="10"/>
      <c r="C131" s="10"/>
      <c r="D131" s="4"/>
      <c r="E131" s="10"/>
      <c r="F131" s="10"/>
      <c r="G131" s="190"/>
      <c r="H131" s="152"/>
      <c r="I131" s="191"/>
      <c r="J131" s="58" t="s">
        <v>375</v>
      </c>
      <c r="K131" s="58"/>
      <c r="L131" s="58"/>
      <c r="M131" s="59"/>
      <c r="N131" s="2"/>
      <c r="V131" s="67"/>
    </row>
    <row r="132" spans="1:22" ht="21.5" thickBot="1">
      <c r="A132" s="184"/>
      <c r="B132" s="91" t="s">
        <v>365</v>
      </c>
      <c r="C132" s="91" t="s">
        <v>366</v>
      </c>
      <c r="D132" s="91" t="s">
        <v>367</v>
      </c>
      <c r="E132" s="182" t="s">
        <v>368</v>
      </c>
      <c r="F132" s="182"/>
      <c r="G132" s="186"/>
      <c r="H132" s="187"/>
      <c r="I132" s="188"/>
      <c r="J132" s="15" t="s">
        <v>376</v>
      </c>
      <c r="K132" s="16"/>
      <c r="L132" s="16"/>
      <c r="M132" s="17"/>
      <c r="N132" s="2"/>
      <c r="V132" s="67"/>
    </row>
    <row r="133" spans="1:22" ht="13" thickBot="1">
      <c r="A133" s="185"/>
      <c r="B133" s="11"/>
      <c r="C133" s="11"/>
      <c r="D133" s="12"/>
      <c r="E133" s="13" t="s">
        <v>372</v>
      </c>
      <c r="F133" s="14"/>
      <c r="G133" s="178"/>
      <c r="H133" s="179"/>
      <c r="I133" s="180"/>
      <c r="J133" s="15" t="s">
        <v>377</v>
      </c>
      <c r="K133" s="16"/>
      <c r="L133" s="16"/>
      <c r="M133" s="17"/>
      <c r="N133" s="2"/>
      <c r="V133" s="67"/>
    </row>
    <row r="134" spans="1:22" ht="22" thickTop="1" thickBot="1">
      <c r="A134" s="183">
        <f>A130+1</f>
        <v>30</v>
      </c>
      <c r="B134" s="90" t="s">
        <v>355</v>
      </c>
      <c r="C134" s="90" t="s">
        <v>356</v>
      </c>
      <c r="D134" s="90" t="s">
        <v>357</v>
      </c>
      <c r="E134" s="181" t="s">
        <v>358</v>
      </c>
      <c r="F134" s="181"/>
      <c r="G134" s="181" t="s">
        <v>349</v>
      </c>
      <c r="H134" s="189"/>
      <c r="I134" s="105"/>
      <c r="J134" s="60" t="s">
        <v>375</v>
      </c>
      <c r="K134" s="61"/>
      <c r="L134" s="61"/>
      <c r="M134" s="62"/>
      <c r="N134" s="2"/>
      <c r="V134" s="67"/>
    </row>
    <row r="135" spans="1:22" ht="13" thickBot="1">
      <c r="A135" s="184"/>
      <c r="B135" s="10"/>
      <c r="C135" s="10"/>
      <c r="D135" s="4"/>
      <c r="E135" s="10"/>
      <c r="F135" s="10"/>
      <c r="G135" s="190"/>
      <c r="H135" s="152"/>
      <c r="I135" s="191"/>
      <c r="J135" s="58" t="s">
        <v>375</v>
      </c>
      <c r="K135" s="58"/>
      <c r="L135" s="58"/>
      <c r="M135" s="59"/>
      <c r="N135" s="2"/>
      <c r="V135" s="67"/>
    </row>
    <row r="136" spans="1:22" ht="21.5" thickBot="1">
      <c r="A136" s="184"/>
      <c r="B136" s="91" t="s">
        <v>365</v>
      </c>
      <c r="C136" s="91" t="s">
        <v>366</v>
      </c>
      <c r="D136" s="91" t="s">
        <v>367</v>
      </c>
      <c r="E136" s="182" t="s">
        <v>368</v>
      </c>
      <c r="F136" s="182"/>
      <c r="G136" s="186"/>
      <c r="H136" s="187"/>
      <c r="I136" s="188"/>
      <c r="J136" s="15" t="s">
        <v>376</v>
      </c>
      <c r="K136" s="16"/>
      <c r="L136" s="16"/>
      <c r="M136" s="17"/>
      <c r="N136" s="2"/>
      <c r="V136" s="67"/>
    </row>
    <row r="137" spans="1:22" ht="13" thickBot="1">
      <c r="A137" s="185"/>
      <c r="B137" s="11"/>
      <c r="C137" s="11"/>
      <c r="D137" s="12"/>
      <c r="E137" s="13" t="s">
        <v>372</v>
      </c>
      <c r="F137" s="14"/>
      <c r="G137" s="178"/>
      <c r="H137" s="179"/>
      <c r="I137" s="180"/>
      <c r="J137" s="15" t="s">
        <v>377</v>
      </c>
      <c r="K137" s="16"/>
      <c r="L137" s="16"/>
      <c r="M137" s="17"/>
      <c r="N137" s="2"/>
      <c r="V137" s="67"/>
    </row>
    <row r="138" spans="1:22" ht="22" thickTop="1" thickBot="1">
      <c r="A138" s="183">
        <f>A134+1</f>
        <v>31</v>
      </c>
      <c r="B138" s="90" t="s">
        <v>355</v>
      </c>
      <c r="C138" s="90" t="s">
        <v>356</v>
      </c>
      <c r="D138" s="90" t="s">
        <v>357</v>
      </c>
      <c r="E138" s="181" t="s">
        <v>358</v>
      </c>
      <c r="F138" s="181"/>
      <c r="G138" s="181" t="s">
        <v>349</v>
      </c>
      <c r="H138" s="189"/>
      <c r="I138" s="105"/>
      <c r="J138" s="60" t="s">
        <v>375</v>
      </c>
      <c r="K138" s="61"/>
      <c r="L138" s="61"/>
      <c r="M138" s="62"/>
      <c r="N138" s="2"/>
      <c r="V138" s="67"/>
    </row>
    <row r="139" spans="1:22" ht="13" thickBot="1">
      <c r="A139" s="184"/>
      <c r="B139" s="10"/>
      <c r="C139" s="10"/>
      <c r="D139" s="4"/>
      <c r="E139" s="10"/>
      <c r="F139" s="10"/>
      <c r="G139" s="190"/>
      <c r="H139" s="152"/>
      <c r="I139" s="191"/>
      <c r="J139" s="58" t="s">
        <v>375</v>
      </c>
      <c r="K139" s="58"/>
      <c r="L139" s="58"/>
      <c r="M139" s="59"/>
      <c r="N139" s="2"/>
      <c r="V139" s="67"/>
    </row>
    <row r="140" spans="1:22" ht="21.5" thickBot="1">
      <c r="A140" s="184"/>
      <c r="B140" s="91" t="s">
        <v>365</v>
      </c>
      <c r="C140" s="91" t="s">
        <v>366</v>
      </c>
      <c r="D140" s="91" t="s">
        <v>367</v>
      </c>
      <c r="E140" s="182" t="s">
        <v>368</v>
      </c>
      <c r="F140" s="182"/>
      <c r="G140" s="186"/>
      <c r="H140" s="187"/>
      <c r="I140" s="188"/>
      <c r="J140" s="15" t="s">
        <v>376</v>
      </c>
      <c r="K140" s="16"/>
      <c r="L140" s="16"/>
      <c r="M140" s="17"/>
      <c r="N140" s="2"/>
      <c r="V140" s="67"/>
    </row>
    <row r="141" spans="1:22" ht="13" thickBot="1">
      <c r="A141" s="185"/>
      <c r="B141" s="11"/>
      <c r="C141" s="11"/>
      <c r="D141" s="12"/>
      <c r="E141" s="13" t="s">
        <v>372</v>
      </c>
      <c r="F141" s="14"/>
      <c r="G141" s="178"/>
      <c r="H141" s="179"/>
      <c r="I141" s="180"/>
      <c r="J141" s="15" t="s">
        <v>377</v>
      </c>
      <c r="K141" s="16"/>
      <c r="L141" s="16"/>
      <c r="M141" s="17"/>
      <c r="N141" s="2"/>
      <c r="V141" s="67"/>
    </row>
    <row r="142" spans="1:22" ht="22" thickTop="1" thickBot="1">
      <c r="A142" s="183">
        <f>A138+1</f>
        <v>32</v>
      </c>
      <c r="B142" s="90" t="s">
        <v>355</v>
      </c>
      <c r="C142" s="90" t="s">
        <v>356</v>
      </c>
      <c r="D142" s="90" t="s">
        <v>357</v>
      </c>
      <c r="E142" s="181" t="s">
        <v>358</v>
      </c>
      <c r="F142" s="181"/>
      <c r="G142" s="181" t="s">
        <v>349</v>
      </c>
      <c r="H142" s="189"/>
      <c r="I142" s="105"/>
      <c r="J142" s="60" t="s">
        <v>375</v>
      </c>
      <c r="K142" s="61"/>
      <c r="L142" s="61"/>
      <c r="M142" s="62"/>
      <c r="N142" s="2"/>
      <c r="V142" s="67"/>
    </row>
    <row r="143" spans="1:22" ht="13" thickBot="1">
      <c r="A143" s="184"/>
      <c r="B143" s="10"/>
      <c r="C143" s="10"/>
      <c r="D143" s="4"/>
      <c r="E143" s="10"/>
      <c r="F143" s="10"/>
      <c r="G143" s="190"/>
      <c r="H143" s="152"/>
      <c r="I143" s="191"/>
      <c r="J143" s="58" t="s">
        <v>375</v>
      </c>
      <c r="K143" s="58"/>
      <c r="L143" s="58"/>
      <c r="M143" s="59"/>
      <c r="N143" s="2"/>
      <c r="V143" s="67"/>
    </row>
    <row r="144" spans="1:22" ht="21.5" thickBot="1">
      <c r="A144" s="184"/>
      <c r="B144" s="91" t="s">
        <v>365</v>
      </c>
      <c r="C144" s="91" t="s">
        <v>366</v>
      </c>
      <c r="D144" s="91" t="s">
        <v>367</v>
      </c>
      <c r="E144" s="182" t="s">
        <v>368</v>
      </c>
      <c r="F144" s="182"/>
      <c r="G144" s="186"/>
      <c r="H144" s="187"/>
      <c r="I144" s="188"/>
      <c r="J144" s="15" t="s">
        <v>376</v>
      </c>
      <c r="K144" s="16"/>
      <c r="L144" s="16"/>
      <c r="M144" s="17"/>
      <c r="N144" s="2"/>
      <c r="V144" s="67"/>
    </row>
    <row r="145" spans="1:22" ht="13" thickBot="1">
      <c r="A145" s="185"/>
      <c r="B145" s="11"/>
      <c r="C145" s="11"/>
      <c r="D145" s="12"/>
      <c r="E145" s="13" t="s">
        <v>372</v>
      </c>
      <c r="F145" s="14"/>
      <c r="G145" s="178"/>
      <c r="H145" s="179"/>
      <c r="I145" s="180"/>
      <c r="J145" s="15" t="s">
        <v>377</v>
      </c>
      <c r="K145" s="16"/>
      <c r="L145" s="16"/>
      <c r="M145" s="17"/>
      <c r="N145" s="2"/>
      <c r="V145" s="67"/>
    </row>
    <row r="146" spans="1:22" ht="22" thickTop="1" thickBot="1">
      <c r="A146" s="183">
        <f>A142+1</f>
        <v>33</v>
      </c>
      <c r="B146" s="90" t="s">
        <v>355</v>
      </c>
      <c r="C146" s="90" t="s">
        <v>356</v>
      </c>
      <c r="D146" s="90" t="s">
        <v>357</v>
      </c>
      <c r="E146" s="181" t="s">
        <v>358</v>
      </c>
      <c r="F146" s="181"/>
      <c r="G146" s="181" t="s">
        <v>349</v>
      </c>
      <c r="H146" s="189"/>
      <c r="I146" s="105"/>
      <c r="J146" s="60" t="s">
        <v>375</v>
      </c>
      <c r="K146" s="61"/>
      <c r="L146" s="61"/>
      <c r="M146" s="62"/>
      <c r="N146" s="2"/>
      <c r="V146" s="67"/>
    </row>
    <row r="147" spans="1:22" ht="13" thickBot="1">
      <c r="A147" s="184"/>
      <c r="B147" s="10"/>
      <c r="C147" s="10"/>
      <c r="D147" s="4"/>
      <c r="E147" s="10"/>
      <c r="F147" s="10"/>
      <c r="G147" s="190"/>
      <c r="H147" s="152"/>
      <c r="I147" s="191"/>
      <c r="J147" s="58" t="s">
        <v>375</v>
      </c>
      <c r="K147" s="58"/>
      <c r="L147" s="58"/>
      <c r="M147" s="59"/>
      <c r="N147" s="2"/>
      <c r="V147" s="67"/>
    </row>
    <row r="148" spans="1:22" ht="21.5" thickBot="1">
      <c r="A148" s="184"/>
      <c r="B148" s="91" t="s">
        <v>365</v>
      </c>
      <c r="C148" s="91" t="s">
        <v>366</v>
      </c>
      <c r="D148" s="91" t="s">
        <v>367</v>
      </c>
      <c r="E148" s="182" t="s">
        <v>368</v>
      </c>
      <c r="F148" s="182"/>
      <c r="G148" s="186"/>
      <c r="H148" s="187"/>
      <c r="I148" s="188"/>
      <c r="J148" s="15" t="s">
        <v>376</v>
      </c>
      <c r="K148" s="16"/>
      <c r="L148" s="16"/>
      <c r="M148" s="17"/>
      <c r="N148" s="2"/>
      <c r="V148" s="67"/>
    </row>
    <row r="149" spans="1:22" ht="13" thickBot="1">
      <c r="A149" s="185"/>
      <c r="B149" s="11"/>
      <c r="C149" s="11"/>
      <c r="D149" s="12"/>
      <c r="E149" s="13" t="s">
        <v>372</v>
      </c>
      <c r="F149" s="14"/>
      <c r="G149" s="178"/>
      <c r="H149" s="179"/>
      <c r="I149" s="180"/>
      <c r="J149" s="15" t="s">
        <v>377</v>
      </c>
      <c r="K149" s="16"/>
      <c r="L149" s="16"/>
      <c r="M149" s="17"/>
      <c r="N149" s="2"/>
      <c r="V149" s="67"/>
    </row>
    <row r="150" spans="1:22" ht="22" thickTop="1" thickBot="1">
      <c r="A150" s="183">
        <f>A146+1</f>
        <v>34</v>
      </c>
      <c r="B150" s="90" t="s">
        <v>355</v>
      </c>
      <c r="C150" s="90" t="s">
        <v>356</v>
      </c>
      <c r="D150" s="90" t="s">
        <v>357</v>
      </c>
      <c r="E150" s="181" t="s">
        <v>358</v>
      </c>
      <c r="F150" s="181"/>
      <c r="G150" s="181" t="s">
        <v>349</v>
      </c>
      <c r="H150" s="189"/>
      <c r="I150" s="105"/>
      <c r="J150" s="60" t="s">
        <v>375</v>
      </c>
      <c r="K150" s="61"/>
      <c r="L150" s="61"/>
      <c r="M150" s="62"/>
      <c r="N150" s="2"/>
      <c r="V150" s="67"/>
    </row>
    <row r="151" spans="1:22" ht="13" thickBot="1">
      <c r="A151" s="184"/>
      <c r="B151" s="10"/>
      <c r="C151" s="10"/>
      <c r="D151" s="4"/>
      <c r="E151" s="10"/>
      <c r="F151" s="10"/>
      <c r="G151" s="190"/>
      <c r="H151" s="152"/>
      <c r="I151" s="191"/>
      <c r="J151" s="58" t="s">
        <v>375</v>
      </c>
      <c r="K151" s="58"/>
      <c r="L151" s="58"/>
      <c r="M151" s="59"/>
      <c r="N151" s="2"/>
      <c r="V151" s="67"/>
    </row>
    <row r="152" spans="1:22" ht="21.5" thickBot="1">
      <c r="A152" s="184"/>
      <c r="B152" s="91" t="s">
        <v>365</v>
      </c>
      <c r="C152" s="91" t="s">
        <v>366</v>
      </c>
      <c r="D152" s="91" t="s">
        <v>367</v>
      </c>
      <c r="E152" s="182" t="s">
        <v>368</v>
      </c>
      <c r="F152" s="182"/>
      <c r="G152" s="186"/>
      <c r="H152" s="187"/>
      <c r="I152" s="188"/>
      <c r="J152" s="15" t="s">
        <v>376</v>
      </c>
      <c r="K152" s="16"/>
      <c r="L152" s="16"/>
      <c r="M152" s="17"/>
      <c r="N152" s="2"/>
      <c r="V152" s="67"/>
    </row>
    <row r="153" spans="1:22" ht="13" thickBot="1">
      <c r="A153" s="185"/>
      <c r="B153" s="11"/>
      <c r="C153" s="11"/>
      <c r="D153" s="12"/>
      <c r="E153" s="13" t="s">
        <v>372</v>
      </c>
      <c r="F153" s="14"/>
      <c r="G153" s="178"/>
      <c r="H153" s="179"/>
      <c r="I153" s="180"/>
      <c r="J153" s="15" t="s">
        <v>377</v>
      </c>
      <c r="K153" s="16"/>
      <c r="L153" s="16"/>
      <c r="M153" s="17"/>
      <c r="N153" s="2"/>
      <c r="V153" s="67"/>
    </row>
    <row r="154" spans="1:22" ht="22" thickTop="1" thickBot="1">
      <c r="A154" s="183">
        <f>A150+1</f>
        <v>35</v>
      </c>
      <c r="B154" s="90" t="s">
        <v>355</v>
      </c>
      <c r="C154" s="90" t="s">
        <v>356</v>
      </c>
      <c r="D154" s="90" t="s">
        <v>357</v>
      </c>
      <c r="E154" s="181" t="s">
        <v>358</v>
      </c>
      <c r="F154" s="181"/>
      <c r="G154" s="181" t="s">
        <v>349</v>
      </c>
      <c r="H154" s="189"/>
      <c r="I154" s="105"/>
      <c r="J154" s="60" t="s">
        <v>375</v>
      </c>
      <c r="K154" s="61"/>
      <c r="L154" s="61"/>
      <c r="M154" s="62"/>
      <c r="N154" s="2"/>
      <c r="V154" s="67"/>
    </row>
    <row r="155" spans="1:22" ht="13" thickBot="1">
      <c r="A155" s="184"/>
      <c r="B155" s="10"/>
      <c r="C155" s="10"/>
      <c r="D155" s="4"/>
      <c r="E155" s="10"/>
      <c r="F155" s="10"/>
      <c r="G155" s="190"/>
      <c r="H155" s="152"/>
      <c r="I155" s="191"/>
      <c r="J155" s="58" t="s">
        <v>375</v>
      </c>
      <c r="K155" s="58"/>
      <c r="L155" s="58"/>
      <c r="M155" s="59"/>
      <c r="N155" s="2"/>
      <c r="V155" s="67"/>
    </row>
    <row r="156" spans="1:22" ht="21.5" thickBot="1">
      <c r="A156" s="184"/>
      <c r="B156" s="91" t="s">
        <v>365</v>
      </c>
      <c r="C156" s="91" t="s">
        <v>366</v>
      </c>
      <c r="D156" s="91" t="s">
        <v>367</v>
      </c>
      <c r="E156" s="182" t="s">
        <v>368</v>
      </c>
      <c r="F156" s="182"/>
      <c r="G156" s="186"/>
      <c r="H156" s="187"/>
      <c r="I156" s="188"/>
      <c r="J156" s="15" t="s">
        <v>376</v>
      </c>
      <c r="K156" s="16"/>
      <c r="L156" s="16"/>
      <c r="M156" s="17"/>
      <c r="N156" s="2"/>
      <c r="V156" s="67"/>
    </row>
    <row r="157" spans="1:22" ht="13" thickBot="1">
      <c r="A157" s="185"/>
      <c r="B157" s="11"/>
      <c r="C157" s="11"/>
      <c r="D157" s="12"/>
      <c r="E157" s="13" t="s">
        <v>372</v>
      </c>
      <c r="F157" s="14"/>
      <c r="G157" s="178"/>
      <c r="H157" s="179"/>
      <c r="I157" s="180"/>
      <c r="J157" s="15" t="s">
        <v>377</v>
      </c>
      <c r="K157" s="16"/>
      <c r="L157" s="16"/>
      <c r="M157" s="17"/>
      <c r="N157" s="2"/>
      <c r="V157" s="67"/>
    </row>
    <row r="158" spans="1:22" ht="22" thickTop="1" thickBot="1">
      <c r="A158" s="183">
        <f>A154+1</f>
        <v>36</v>
      </c>
      <c r="B158" s="90" t="s">
        <v>355</v>
      </c>
      <c r="C158" s="90" t="s">
        <v>356</v>
      </c>
      <c r="D158" s="90" t="s">
        <v>357</v>
      </c>
      <c r="E158" s="181" t="s">
        <v>358</v>
      </c>
      <c r="F158" s="181"/>
      <c r="G158" s="181" t="s">
        <v>349</v>
      </c>
      <c r="H158" s="189"/>
      <c r="I158" s="105"/>
      <c r="J158" s="60" t="s">
        <v>375</v>
      </c>
      <c r="K158" s="61"/>
      <c r="L158" s="61"/>
      <c r="M158" s="62"/>
      <c r="N158" s="2"/>
      <c r="V158" s="67"/>
    </row>
    <row r="159" spans="1:22" ht="13" thickBot="1">
      <c r="A159" s="184"/>
      <c r="B159" s="10"/>
      <c r="C159" s="10"/>
      <c r="D159" s="4"/>
      <c r="E159" s="10"/>
      <c r="F159" s="10"/>
      <c r="G159" s="190"/>
      <c r="H159" s="152"/>
      <c r="I159" s="191"/>
      <c r="J159" s="58" t="s">
        <v>375</v>
      </c>
      <c r="K159" s="58"/>
      <c r="L159" s="58"/>
      <c r="M159" s="59"/>
      <c r="N159" s="2"/>
      <c r="V159" s="67"/>
    </row>
    <row r="160" spans="1:22" ht="21.5" thickBot="1">
      <c r="A160" s="184"/>
      <c r="B160" s="91" t="s">
        <v>365</v>
      </c>
      <c r="C160" s="91" t="s">
        <v>366</v>
      </c>
      <c r="D160" s="91" t="s">
        <v>367</v>
      </c>
      <c r="E160" s="182" t="s">
        <v>368</v>
      </c>
      <c r="F160" s="182"/>
      <c r="G160" s="186"/>
      <c r="H160" s="187"/>
      <c r="I160" s="188"/>
      <c r="J160" s="15" t="s">
        <v>376</v>
      </c>
      <c r="K160" s="16"/>
      <c r="L160" s="16"/>
      <c r="M160" s="17"/>
      <c r="N160" s="2"/>
      <c r="V160" s="67"/>
    </row>
    <row r="161" spans="1:22" ht="13" thickBot="1">
      <c r="A161" s="185"/>
      <c r="B161" s="11"/>
      <c r="C161" s="11"/>
      <c r="D161" s="12"/>
      <c r="E161" s="13" t="s">
        <v>372</v>
      </c>
      <c r="F161" s="14"/>
      <c r="G161" s="178"/>
      <c r="H161" s="179"/>
      <c r="I161" s="180"/>
      <c r="J161" s="15" t="s">
        <v>377</v>
      </c>
      <c r="K161" s="16"/>
      <c r="L161" s="16"/>
      <c r="M161" s="17"/>
      <c r="N161" s="2"/>
      <c r="V161" s="67"/>
    </row>
    <row r="162" spans="1:22" ht="22" thickTop="1" thickBot="1">
      <c r="A162" s="183">
        <f>A158+1</f>
        <v>37</v>
      </c>
      <c r="B162" s="90" t="s">
        <v>355</v>
      </c>
      <c r="C162" s="90" t="s">
        <v>356</v>
      </c>
      <c r="D162" s="90" t="s">
        <v>357</v>
      </c>
      <c r="E162" s="181" t="s">
        <v>358</v>
      </c>
      <c r="F162" s="181"/>
      <c r="G162" s="181" t="s">
        <v>349</v>
      </c>
      <c r="H162" s="189"/>
      <c r="I162" s="105"/>
      <c r="J162" s="60" t="s">
        <v>375</v>
      </c>
      <c r="K162" s="61"/>
      <c r="L162" s="61"/>
      <c r="M162" s="62"/>
      <c r="N162" s="2"/>
      <c r="V162" s="67"/>
    </row>
    <row r="163" spans="1:22" ht="13" thickBot="1">
      <c r="A163" s="184"/>
      <c r="B163" s="10"/>
      <c r="C163" s="10"/>
      <c r="D163" s="4"/>
      <c r="E163" s="10"/>
      <c r="F163" s="10"/>
      <c r="G163" s="190"/>
      <c r="H163" s="152"/>
      <c r="I163" s="191"/>
      <c r="J163" s="58" t="s">
        <v>375</v>
      </c>
      <c r="K163" s="58"/>
      <c r="L163" s="58"/>
      <c r="M163" s="59"/>
      <c r="N163" s="2"/>
      <c r="V163" s="67"/>
    </row>
    <row r="164" spans="1:22" ht="21.5" thickBot="1">
      <c r="A164" s="184"/>
      <c r="B164" s="91" t="s">
        <v>365</v>
      </c>
      <c r="C164" s="91" t="s">
        <v>366</v>
      </c>
      <c r="D164" s="91" t="s">
        <v>367</v>
      </c>
      <c r="E164" s="182" t="s">
        <v>368</v>
      </c>
      <c r="F164" s="182"/>
      <c r="G164" s="186"/>
      <c r="H164" s="187"/>
      <c r="I164" s="188"/>
      <c r="J164" s="15" t="s">
        <v>376</v>
      </c>
      <c r="K164" s="16"/>
      <c r="L164" s="16"/>
      <c r="M164" s="17"/>
      <c r="N164" s="2"/>
      <c r="V164" s="67"/>
    </row>
    <row r="165" spans="1:22" ht="13" thickBot="1">
      <c r="A165" s="185"/>
      <c r="B165" s="11"/>
      <c r="C165" s="11"/>
      <c r="D165" s="12"/>
      <c r="E165" s="13" t="s">
        <v>372</v>
      </c>
      <c r="F165" s="14"/>
      <c r="G165" s="178"/>
      <c r="H165" s="179"/>
      <c r="I165" s="180"/>
      <c r="J165" s="15" t="s">
        <v>377</v>
      </c>
      <c r="K165" s="16"/>
      <c r="L165" s="16"/>
      <c r="M165" s="17"/>
      <c r="N165" s="2"/>
      <c r="V165" s="67"/>
    </row>
    <row r="166" spans="1:22" ht="22" thickTop="1" thickBot="1">
      <c r="A166" s="183">
        <f>A162+1</f>
        <v>38</v>
      </c>
      <c r="B166" s="90" t="s">
        <v>355</v>
      </c>
      <c r="C166" s="90" t="s">
        <v>356</v>
      </c>
      <c r="D166" s="90" t="s">
        <v>357</v>
      </c>
      <c r="E166" s="181" t="s">
        <v>358</v>
      </c>
      <c r="F166" s="181"/>
      <c r="G166" s="181" t="s">
        <v>349</v>
      </c>
      <c r="H166" s="189"/>
      <c r="I166" s="105"/>
      <c r="J166" s="60" t="s">
        <v>375</v>
      </c>
      <c r="K166" s="61"/>
      <c r="L166" s="61"/>
      <c r="M166" s="62"/>
      <c r="N166" s="2"/>
      <c r="V166" s="67"/>
    </row>
    <row r="167" spans="1:22" ht="13" thickBot="1">
      <c r="A167" s="184"/>
      <c r="B167" s="10"/>
      <c r="C167" s="10"/>
      <c r="D167" s="4"/>
      <c r="E167" s="10"/>
      <c r="F167" s="10"/>
      <c r="G167" s="190"/>
      <c r="H167" s="152"/>
      <c r="I167" s="191"/>
      <c r="J167" s="58" t="s">
        <v>375</v>
      </c>
      <c r="K167" s="58"/>
      <c r="L167" s="58"/>
      <c r="M167" s="59"/>
      <c r="N167" s="2"/>
      <c r="V167" s="67"/>
    </row>
    <row r="168" spans="1:22" ht="21.5" thickBot="1">
      <c r="A168" s="184"/>
      <c r="B168" s="91" t="s">
        <v>365</v>
      </c>
      <c r="C168" s="91" t="s">
        <v>366</v>
      </c>
      <c r="D168" s="91" t="s">
        <v>367</v>
      </c>
      <c r="E168" s="182" t="s">
        <v>368</v>
      </c>
      <c r="F168" s="182"/>
      <c r="G168" s="186"/>
      <c r="H168" s="187"/>
      <c r="I168" s="188"/>
      <c r="J168" s="15" t="s">
        <v>376</v>
      </c>
      <c r="K168" s="16"/>
      <c r="L168" s="16"/>
      <c r="M168" s="17"/>
      <c r="N168" s="2"/>
      <c r="V168" s="67"/>
    </row>
    <row r="169" spans="1:22" ht="13" thickBot="1">
      <c r="A169" s="185"/>
      <c r="B169" s="11"/>
      <c r="C169" s="11"/>
      <c r="D169" s="12"/>
      <c r="E169" s="13" t="s">
        <v>372</v>
      </c>
      <c r="F169" s="14"/>
      <c r="G169" s="178"/>
      <c r="H169" s="179"/>
      <c r="I169" s="180"/>
      <c r="J169" s="15" t="s">
        <v>377</v>
      </c>
      <c r="K169" s="16"/>
      <c r="L169" s="16"/>
      <c r="M169" s="17"/>
      <c r="N169" s="2"/>
      <c r="V169" s="67"/>
    </row>
    <row r="170" spans="1:22" ht="22" thickTop="1" thickBot="1">
      <c r="A170" s="183">
        <f>A166+1</f>
        <v>39</v>
      </c>
      <c r="B170" s="90" t="s">
        <v>355</v>
      </c>
      <c r="C170" s="90" t="s">
        <v>356</v>
      </c>
      <c r="D170" s="90" t="s">
        <v>357</v>
      </c>
      <c r="E170" s="181" t="s">
        <v>358</v>
      </c>
      <c r="F170" s="181"/>
      <c r="G170" s="181" t="s">
        <v>349</v>
      </c>
      <c r="H170" s="189"/>
      <c r="I170" s="105"/>
      <c r="J170" s="60" t="s">
        <v>375</v>
      </c>
      <c r="K170" s="61"/>
      <c r="L170" s="61"/>
      <c r="M170" s="62"/>
      <c r="N170" s="2"/>
      <c r="V170" s="67"/>
    </row>
    <row r="171" spans="1:22" ht="13" thickBot="1">
      <c r="A171" s="184"/>
      <c r="B171" s="10"/>
      <c r="C171" s="10"/>
      <c r="D171" s="4"/>
      <c r="E171" s="10"/>
      <c r="F171" s="10"/>
      <c r="G171" s="190"/>
      <c r="H171" s="152"/>
      <c r="I171" s="191"/>
      <c r="J171" s="58" t="s">
        <v>375</v>
      </c>
      <c r="K171" s="58"/>
      <c r="L171" s="58"/>
      <c r="M171" s="59"/>
      <c r="N171" s="2"/>
      <c r="V171" s="67"/>
    </row>
    <row r="172" spans="1:22" ht="21.5" thickBot="1">
      <c r="A172" s="184"/>
      <c r="B172" s="91" t="s">
        <v>365</v>
      </c>
      <c r="C172" s="91" t="s">
        <v>366</v>
      </c>
      <c r="D172" s="91" t="s">
        <v>367</v>
      </c>
      <c r="E172" s="182" t="s">
        <v>368</v>
      </c>
      <c r="F172" s="182"/>
      <c r="G172" s="186"/>
      <c r="H172" s="187"/>
      <c r="I172" s="188"/>
      <c r="J172" s="15" t="s">
        <v>376</v>
      </c>
      <c r="K172" s="16"/>
      <c r="L172" s="16"/>
      <c r="M172" s="17"/>
      <c r="N172" s="2"/>
      <c r="V172" s="67"/>
    </row>
    <row r="173" spans="1:22" ht="13" thickBot="1">
      <c r="A173" s="185"/>
      <c r="B173" s="11"/>
      <c r="C173" s="11"/>
      <c r="D173" s="12"/>
      <c r="E173" s="13" t="s">
        <v>372</v>
      </c>
      <c r="F173" s="14"/>
      <c r="G173" s="178"/>
      <c r="H173" s="179"/>
      <c r="I173" s="180"/>
      <c r="J173" s="15" t="s">
        <v>377</v>
      </c>
      <c r="K173" s="16"/>
      <c r="L173" s="16"/>
      <c r="M173" s="17"/>
      <c r="N173" s="2"/>
      <c r="V173" s="67"/>
    </row>
    <row r="174" spans="1:22" ht="22" thickTop="1" thickBot="1">
      <c r="A174" s="183">
        <f>A170+1</f>
        <v>40</v>
      </c>
      <c r="B174" s="90" t="s">
        <v>355</v>
      </c>
      <c r="C174" s="90" t="s">
        <v>356</v>
      </c>
      <c r="D174" s="90" t="s">
        <v>357</v>
      </c>
      <c r="E174" s="181" t="s">
        <v>358</v>
      </c>
      <c r="F174" s="181"/>
      <c r="G174" s="181" t="s">
        <v>349</v>
      </c>
      <c r="H174" s="189"/>
      <c r="I174" s="105"/>
      <c r="J174" s="60" t="s">
        <v>375</v>
      </c>
      <c r="K174" s="61"/>
      <c r="L174" s="61"/>
      <c r="M174" s="62"/>
      <c r="N174" s="2"/>
      <c r="V174" s="67"/>
    </row>
    <row r="175" spans="1:22" ht="13" thickBot="1">
      <c r="A175" s="184"/>
      <c r="B175" s="10"/>
      <c r="C175" s="10"/>
      <c r="D175" s="4"/>
      <c r="E175" s="10"/>
      <c r="F175" s="10"/>
      <c r="G175" s="190"/>
      <c r="H175" s="152"/>
      <c r="I175" s="191"/>
      <c r="J175" s="58" t="s">
        <v>375</v>
      </c>
      <c r="K175" s="58"/>
      <c r="L175" s="58"/>
      <c r="M175" s="59"/>
      <c r="N175" s="2"/>
      <c r="V175" s="67"/>
    </row>
    <row r="176" spans="1:22" ht="21.5" thickBot="1">
      <c r="A176" s="184"/>
      <c r="B176" s="91" t="s">
        <v>365</v>
      </c>
      <c r="C176" s="91" t="s">
        <v>366</v>
      </c>
      <c r="D176" s="91" t="s">
        <v>367</v>
      </c>
      <c r="E176" s="182" t="s">
        <v>368</v>
      </c>
      <c r="F176" s="182"/>
      <c r="G176" s="186"/>
      <c r="H176" s="187"/>
      <c r="I176" s="188"/>
      <c r="J176" s="15" t="s">
        <v>376</v>
      </c>
      <c r="K176" s="16"/>
      <c r="L176" s="16"/>
      <c r="M176" s="17"/>
      <c r="N176" s="2"/>
      <c r="V176" s="67"/>
    </row>
    <row r="177" spans="1:22" ht="13" thickBot="1">
      <c r="A177" s="185"/>
      <c r="B177" s="11"/>
      <c r="C177" s="11"/>
      <c r="D177" s="12"/>
      <c r="E177" s="13" t="s">
        <v>372</v>
      </c>
      <c r="F177" s="14"/>
      <c r="G177" s="178"/>
      <c r="H177" s="179"/>
      <c r="I177" s="180"/>
      <c r="J177" s="15" t="s">
        <v>377</v>
      </c>
      <c r="K177" s="16"/>
      <c r="L177" s="16"/>
      <c r="M177" s="17"/>
      <c r="N177" s="2"/>
      <c r="V177" s="67"/>
    </row>
    <row r="178" spans="1:22" ht="22" thickTop="1" thickBot="1">
      <c r="A178" s="183">
        <f>A174+1</f>
        <v>41</v>
      </c>
      <c r="B178" s="90" t="s">
        <v>355</v>
      </c>
      <c r="C178" s="90" t="s">
        <v>356</v>
      </c>
      <c r="D178" s="90" t="s">
        <v>357</v>
      </c>
      <c r="E178" s="181" t="s">
        <v>358</v>
      </c>
      <c r="F178" s="181"/>
      <c r="G178" s="181" t="s">
        <v>349</v>
      </c>
      <c r="H178" s="189"/>
      <c r="I178" s="105"/>
      <c r="J178" s="60" t="s">
        <v>375</v>
      </c>
      <c r="K178" s="61"/>
      <c r="L178" s="61"/>
      <c r="M178" s="62"/>
      <c r="N178" s="2"/>
      <c r="V178" s="67"/>
    </row>
    <row r="179" spans="1:22" ht="13" thickBot="1">
      <c r="A179" s="184"/>
      <c r="B179" s="10"/>
      <c r="C179" s="10"/>
      <c r="D179" s="4"/>
      <c r="E179" s="10"/>
      <c r="F179" s="10"/>
      <c r="G179" s="190"/>
      <c r="H179" s="152"/>
      <c r="I179" s="191"/>
      <c r="J179" s="58" t="s">
        <v>375</v>
      </c>
      <c r="K179" s="58"/>
      <c r="L179" s="58"/>
      <c r="M179" s="59"/>
      <c r="N179" s="2"/>
      <c r="V179" s="67">
        <f>G179</f>
        <v>0</v>
      </c>
    </row>
    <row r="180" spans="1:22" ht="21.5" thickBot="1">
      <c r="A180" s="184"/>
      <c r="B180" s="91" t="s">
        <v>365</v>
      </c>
      <c r="C180" s="91" t="s">
        <v>366</v>
      </c>
      <c r="D180" s="91" t="s">
        <v>367</v>
      </c>
      <c r="E180" s="182" t="s">
        <v>368</v>
      </c>
      <c r="F180" s="182"/>
      <c r="G180" s="186"/>
      <c r="H180" s="187"/>
      <c r="I180" s="188"/>
      <c r="J180" s="15" t="s">
        <v>376</v>
      </c>
      <c r="K180" s="16"/>
      <c r="L180" s="16"/>
      <c r="M180" s="17"/>
      <c r="N180" s="2"/>
      <c r="V180" s="67"/>
    </row>
    <row r="181" spans="1:22" ht="13" thickBot="1">
      <c r="A181" s="185"/>
      <c r="B181" s="11"/>
      <c r="C181" s="11"/>
      <c r="D181" s="12"/>
      <c r="E181" s="13" t="s">
        <v>372</v>
      </c>
      <c r="F181" s="14"/>
      <c r="G181" s="178"/>
      <c r="H181" s="179"/>
      <c r="I181" s="180"/>
      <c r="J181" s="15" t="s">
        <v>377</v>
      </c>
      <c r="K181" s="16"/>
      <c r="L181" s="16"/>
      <c r="M181" s="17"/>
      <c r="N181" s="2"/>
      <c r="V181" s="67"/>
    </row>
    <row r="182" spans="1:22" ht="22" thickTop="1" thickBot="1">
      <c r="A182" s="183">
        <f>A178+1</f>
        <v>42</v>
      </c>
      <c r="B182" s="90" t="s">
        <v>355</v>
      </c>
      <c r="C182" s="90" t="s">
        <v>356</v>
      </c>
      <c r="D182" s="90" t="s">
        <v>357</v>
      </c>
      <c r="E182" s="181" t="s">
        <v>358</v>
      </c>
      <c r="F182" s="181"/>
      <c r="G182" s="181" t="s">
        <v>349</v>
      </c>
      <c r="H182" s="189"/>
      <c r="I182" s="105"/>
      <c r="J182" s="60" t="s">
        <v>375</v>
      </c>
      <c r="K182" s="61"/>
      <c r="L182" s="61"/>
      <c r="M182" s="62"/>
      <c r="N182" s="2"/>
      <c r="V182" s="67"/>
    </row>
    <row r="183" spans="1:22" ht="13" thickBot="1">
      <c r="A183" s="184"/>
      <c r="B183" s="10"/>
      <c r="C183" s="10"/>
      <c r="D183" s="4"/>
      <c r="E183" s="10"/>
      <c r="F183" s="10"/>
      <c r="G183" s="190"/>
      <c r="H183" s="152"/>
      <c r="I183" s="191"/>
      <c r="J183" s="58" t="s">
        <v>375</v>
      </c>
      <c r="K183" s="58"/>
      <c r="L183" s="58"/>
      <c r="M183" s="59"/>
      <c r="N183" s="2"/>
      <c r="V183" s="67">
        <f>G183</f>
        <v>0</v>
      </c>
    </row>
    <row r="184" spans="1:22" ht="21.5" thickBot="1">
      <c r="A184" s="184"/>
      <c r="B184" s="91" t="s">
        <v>365</v>
      </c>
      <c r="C184" s="91" t="s">
        <v>366</v>
      </c>
      <c r="D184" s="91" t="s">
        <v>367</v>
      </c>
      <c r="E184" s="182" t="s">
        <v>368</v>
      </c>
      <c r="F184" s="182"/>
      <c r="G184" s="186"/>
      <c r="H184" s="187"/>
      <c r="I184" s="188"/>
      <c r="J184" s="15" t="s">
        <v>376</v>
      </c>
      <c r="K184" s="16"/>
      <c r="L184" s="16"/>
      <c r="M184" s="17"/>
      <c r="N184" s="2"/>
      <c r="V184" s="67"/>
    </row>
    <row r="185" spans="1:22" ht="13" thickBot="1">
      <c r="A185" s="185"/>
      <c r="B185" s="11"/>
      <c r="C185" s="11"/>
      <c r="D185" s="12"/>
      <c r="E185" s="13" t="s">
        <v>372</v>
      </c>
      <c r="F185" s="14"/>
      <c r="G185" s="178"/>
      <c r="H185" s="179"/>
      <c r="I185" s="180"/>
      <c r="J185" s="15" t="s">
        <v>377</v>
      </c>
      <c r="K185" s="16"/>
      <c r="L185" s="16"/>
      <c r="M185" s="17"/>
      <c r="N185" s="2"/>
      <c r="V185" s="67"/>
    </row>
    <row r="186" spans="1:22" ht="22" thickTop="1" thickBot="1">
      <c r="A186" s="183">
        <f>A182+1</f>
        <v>43</v>
      </c>
      <c r="B186" s="90" t="s">
        <v>355</v>
      </c>
      <c r="C186" s="90" t="s">
        <v>356</v>
      </c>
      <c r="D186" s="90" t="s">
        <v>357</v>
      </c>
      <c r="E186" s="181" t="s">
        <v>358</v>
      </c>
      <c r="F186" s="181"/>
      <c r="G186" s="181" t="s">
        <v>349</v>
      </c>
      <c r="H186" s="189"/>
      <c r="I186" s="105"/>
      <c r="J186" s="60" t="s">
        <v>375</v>
      </c>
      <c r="K186" s="61"/>
      <c r="L186" s="61"/>
      <c r="M186" s="62"/>
      <c r="N186" s="2"/>
      <c r="V186" s="67"/>
    </row>
    <row r="187" spans="1:22" ht="13" thickBot="1">
      <c r="A187" s="184"/>
      <c r="B187" s="10"/>
      <c r="C187" s="10"/>
      <c r="D187" s="4"/>
      <c r="E187" s="10"/>
      <c r="F187" s="10"/>
      <c r="G187" s="190"/>
      <c r="H187" s="152"/>
      <c r="I187" s="191"/>
      <c r="J187" s="58" t="s">
        <v>375</v>
      </c>
      <c r="K187" s="58"/>
      <c r="L187" s="58"/>
      <c r="M187" s="59"/>
      <c r="N187" s="2"/>
      <c r="V187" s="67">
        <f>G187</f>
        <v>0</v>
      </c>
    </row>
    <row r="188" spans="1:22" ht="21.5" thickBot="1">
      <c r="A188" s="184"/>
      <c r="B188" s="91" t="s">
        <v>365</v>
      </c>
      <c r="C188" s="91" t="s">
        <v>366</v>
      </c>
      <c r="D188" s="91" t="s">
        <v>367</v>
      </c>
      <c r="E188" s="182" t="s">
        <v>368</v>
      </c>
      <c r="F188" s="182"/>
      <c r="G188" s="186"/>
      <c r="H188" s="187"/>
      <c r="I188" s="188"/>
      <c r="J188" s="15" t="s">
        <v>376</v>
      </c>
      <c r="K188" s="16"/>
      <c r="L188" s="16"/>
      <c r="M188" s="17"/>
      <c r="N188" s="2"/>
      <c r="V188" s="67"/>
    </row>
    <row r="189" spans="1:22" ht="13" thickBot="1">
      <c r="A189" s="185"/>
      <c r="B189" s="11"/>
      <c r="C189" s="11"/>
      <c r="D189" s="12"/>
      <c r="E189" s="13" t="s">
        <v>372</v>
      </c>
      <c r="F189" s="14"/>
      <c r="G189" s="178"/>
      <c r="H189" s="179"/>
      <c r="I189" s="180"/>
      <c r="J189" s="15" t="s">
        <v>377</v>
      </c>
      <c r="K189" s="16"/>
      <c r="L189" s="16"/>
      <c r="M189" s="17"/>
      <c r="N189" s="2"/>
      <c r="V189" s="67"/>
    </row>
    <row r="190" spans="1:22" ht="22" thickTop="1" thickBot="1">
      <c r="A190" s="183">
        <f>A186+1</f>
        <v>44</v>
      </c>
      <c r="B190" s="90" t="s">
        <v>355</v>
      </c>
      <c r="C190" s="90" t="s">
        <v>356</v>
      </c>
      <c r="D190" s="90" t="s">
        <v>357</v>
      </c>
      <c r="E190" s="181" t="s">
        <v>358</v>
      </c>
      <c r="F190" s="181"/>
      <c r="G190" s="181" t="s">
        <v>349</v>
      </c>
      <c r="H190" s="189"/>
      <c r="I190" s="105"/>
      <c r="J190" s="60" t="s">
        <v>375</v>
      </c>
      <c r="K190" s="61"/>
      <c r="L190" s="61"/>
      <c r="M190" s="62"/>
      <c r="N190" s="2"/>
      <c r="V190" s="67"/>
    </row>
    <row r="191" spans="1:22" ht="13" thickBot="1">
      <c r="A191" s="184"/>
      <c r="B191" s="10"/>
      <c r="C191" s="10"/>
      <c r="D191" s="4"/>
      <c r="E191" s="10"/>
      <c r="F191" s="10"/>
      <c r="G191" s="190"/>
      <c r="H191" s="152"/>
      <c r="I191" s="191"/>
      <c r="J191" s="58" t="s">
        <v>375</v>
      </c>
      <c r="K191" s="58"/>
      <c r="L191" s="58"/>
      <c r="M191" s="59"/>
      <c r="N191" s="2"/>
      <c r="V191" s="67">
        <f>G191</f>
        <v>0</v>
      </c>
    </row>
    <row r="192" spans="1:22" ht="21.5" thickBot="1">
      <c r="A192" s="184"/>
      <c r="B192" s="91" t="s">
        <v>365</v>
      </c>
      <c r="C192" s="91" t="s">
        <v>366</v>
      </c>
      <c r="D192" s="91" t="s">
        <v>367</v>
      </c>
      <c r="E192" s="182" t="s">
        <v>368</v>
      </c>
      <c r="F192" s="182"/>
      <c r="G192" s="186"/>
      <c r="H192" s="187"/>
      <c r="I192" s="188"/>
      <c r="J192" s="15" t="s">
        <v>376</v>
      </c>
      <c r="K192" s="16"/>
      <c r="L192" s="16"/>
      <c r="M192" s="17"/>
      <c r="N192" s="2"/>
      <c r="V192" s="67"/>
    </row>
    <row r="193" spans="1:22" ht="13" thickBot="1">
      <c r="A193" s="185"/>
      <c r="B193" s="11"/>
      <c r="C193" s="11"/>
      <c r="D193" s="12"/>
      <c r="E193" s="13" t="s">
        <v>372</v>
      </c>
      <c r="F193" s="14"/>
      <c r="G193" s="178"/>
      <c r="H193" s="179"/>
      <c r="I193" s="180"/>
      <c r="J193" s="15" t="s">
        <v>377</v>
      </c>
      <c r="K193" s="16"/>
      <c r="L193" s="16"/>
      <c r="M193" s="17"/>
      <c r="N193" s="2"/>
      <c r="V193" s="67"/>
    </row>
    <row r="194" spans="1:22" ht="22" thickTop="1" thickBot="1">
      <c r="A194" s="183">
        <f>A190+1</f>
        <v>45</v>
      </c>
      <c r="B194" s="90" t="s">
        <v>355</v>
      </c>
      <c r="C194" s="90" t="s">
        <v>356</v>
      </c>
      <c r="D194" s="90" t="s">
        <v>357</v>
      </c>
      <c r="E194" s="181" t="s">
        <v>358</v>
      </c>
      <c r="F194" s="181"/>
      <c r="G194" s="181" t="s">
        <v>349</v>
      </c>
      <c r="H194" s="189"/>
      <c r="I194" s="105"/>
      <c r="J194" s="60" t="s">
        <v>375</v>
      </c>
      <c r="K194" s="61"/>
      <c r="L194" s="61"/>
      <c r="M194" s="62"/>
      <c r="N194" s="2"/>
      <c r="V194" s="67"/>
    </row>
    <row r="195" spans="1:22" ht="13" thickBot="1">
      <c r="A195" s="184"/>
      <c r="B195" s="10"/>
      <c r="C195" s="10"/>
      <c r="D195" s="4"/>
      <c r="E195" s="10"/>
      <c r="F195" s="10"/>
      <c r="G195" s="190"/>
      <c r="H195" s="152"/>
      <c r="I195" s="191"/>
      <c r="J195" s="58" t="s">
        <v>375</v>
      </c>
      <c r="K195" s="58"/>
      <c r="L195" s="58"/>
      <c r="M195" s="59"/>
      <c r="N195" s="2"/>
      <c r="V195" s="67">
        <f>G195</f>
        <v>0</v>
      </c>
    </row>
    <row r="196" spans="1:22" ht="21.5" thickBot="1">
      <c r="A196" s="184"/>
      <c r="B196" s="91" t="s">
        <v>365</v>
      </c>
      <c r="C196" s="91" t="s">
        <v>366</v>
      </c>
      <c r="D196" s="91" t="s">
        <v>367</v>
      </c>
      <c r="E196" s="182" t="s">
        <v>368</v>
      </c>
      <c r="F196" s="182"/>
      <c r="G196" s="186"/>
      <c r="H196" s="187"/>
      <c r="I196" s="188"/>
      <c r="J196" s="15" t="s">
        <v>376</v>
      </c>
      <c r="K196" s="16"/>
      <c r="L196" s="16"/>
      <c r="M196" s="17"/>
      <c r="N196" s="2"/>
      <c r="V196" s="67"/>
    </row>
    <row r="197" spans="1:22" ht="13" thickBot="1">
      <c r="A197" s="185"/>
      <c r="B197" s="11"/>
      <c r="C197" s="11"/>
      <c r="D197" s="12"/>
      <c r="E197" s="13" t="s">
        <v>372</v>
      </c>
      <c r="F197" s="14"/>
      <c r="G197" s="178"/>
      <c r="H197" s="179"/>
      <c r="I197" s="180"/>
      <c r="J197" s="15" t="s">
        <v>377</v>
      </c>
      <c r="K197" s="16"/>
      <c r="L197" s="16"/>
      <c r="M197" s="17"/>
      <c r="N197" s="2"/>
      <c r="V197" s="67"/>
    </row>
    <row r="198" spans="1:22" ht="22" thickTop="1" thickBot="1">
      <c r="A198" s="183">
        <f>A194+1</f>
        <v>46</v>
      </c>
      <c r="B198" s="90" t="s">
        <v>355</v>
      </c>
      <c r="C198" s="90" t="s">
        <v>356</v>
      </c>
      <c r="D198" s="90" t="s">
        <v>357</v>
      </c>
      <c r="E198" s="181" t="s">
        <v>358</v>
      </c>
      <c r="F198" s="181"/>
      <c r="G198" s="181" t="s">
        <v>349</v>
      </c>
      <c r="H198" s="189"/>
      <c r="I198" s="105"/>
      <c r="J198" s="60" t="s">
        <v>375</v>
      </c>
      <c r="K198" s="61"/>
      <c r="L198" s="61"/>
      <c r="M198" s="62"/>
      <c r="N198" s="2"/>
      <c r="V198" s="67"/>
    </row>
    <row r="199" spans="1:22" ht="13" thickBot="1">
      <c r="A199" s="184"/>
      <c r="B199" s="10"/>
      <c r="C199" s="10"/>
      <c r="D199" s="4"/>
      <c r="E199" s="10"/>
      <c r="F199" s="10"/>
      <c r="G199" s="190"/>
      <c r="H199" s="152"/>
      <c r="I199" s="191"/>
      <c r="J199" s="58" t="s">
        <v>375</v>
      </c>
      <c r="K199" s="58"/>
      <c r="L199" s="58"/>
      <c r="M199" s="59"/>
      <c r="N199" s="2"/>
      <c r="V199" s="67">
        <f>G199</f>
        <v>0</v>
      </c>
    </row>
    <row r="200" spans="1:22" ht="21.5" thickBot="1">
      <c r="A200" s="184"/>
      <c r="B200" s="91" t="s">
        <v>365</v>
      </c>
      <c r="C200" s="91" t="s">
        <v>366</v>
      </c>
      <c r="D200" s="91" t="s">
        <v>367</v>
      </c>
      <c r="E200" s="182" t="s">
        <v>368</v>
      </c>
      <c r="F200" s="182"/>
      <c r="G200" s="186"/>
      <c r="H200" s="187"/>
      <c r="I200" s="188"/>
      <c r="J200" s="15" t="s">
        <v>376</v>
      </c>
      <c r="K200" s="16"/>
      <c r="L200" s="16"/>
      <c r="M200" s="17"/>
      <c r="N200" s="2"/>
      <c r="V200" s="67"/>
    </row>
    <row r="201" spans="1:22" ht="13" thickBot="1">
      <c r="A201" s="185"/>
      <c r="B201" s="11"/>
      <c r="C201" s="11"/>
      <c r="D201" s="12"/>
      <c r="E201" s="13" t="s">
        <v>372</v>
      </c>
      <c r="F201" s="14"/>
      <c r="G201" s="178"/>
      <c r="H201" s="179"/>
      <c r="I201" s="180"/>
      <c r="J201" s="15" t="s">
        <v>377</v>
      </c>
      <c r="K201" s="16"/>
      <c r="L201" s="16"/>
      <c r="M201" s="17"/>
      <c r="N201" s="2"/>
      <c r="V201" s="67"/>
    </row>
    <row r="202" spans="1:22" ht="22" thickTop="1" thickBot="1">
      <c r="A202" s="183">
        <f>A198+1</f>
        <v>47</v>
      </c>
      <c r="B202" s="90" t="s">
        <v>355</v>
      </c>
      <c r="C202" s="90" t="s">
        <v>356</v>
      </c>
      <c r="D202" s="90" t="s">
        <v>357</v>
      </c>
      <c r="E202" s="181" t="s">
        <v>358</v>
      </c>
      <c r="F202" s="181"/>
      <c r="G202" s="181" t="s">
        <v>349</v>
      </c>
      <c r="H202" s="189"/>
      <c r="I202" s="105"/>
      <c r="J202" s="60" t="s">
        <v>375</v>
      </c>
      <c r="K202" s="61"/>
      <c r="L202" s="61"/>
      <c r="M202" s="62"/>
      <c r="N202" s="2"/>
      <c r="V202" s="67"/>
    </row>
    <row r="203" spans="1:22" ht="13" thickBot="1">
      <c r="A203" s="184"/>
      <c r="B203" s="10"/>
      <c r="C203" s="10"/>
      <c r="D203" s="4"/>
      <c r="E203" s="10"/>
      <c r="F203" s="10"/>
      <c r="G203" s="190"/>
      <c r="H203" s="152"/>
      <c r="I203" s="191"/>
      <c r="J203" s="58" t="s">
        <v>375</v>
      </c>
      <c r="K203" s="58"/>
      <c r="L203" s="58"/>
      <c r="M203" s="59"/>
      <c r="N203" s="2"/>
      <c r="V203" s="67">
        <f>G203</f>
        <v>0</v>
      </c>
    </row>
    <row r="204" spans="1:22" ht="21.5" thickBot="1">
      <c r="A204" s="184"/>
      <c r="B204" s="91" t="s">
        <v>365</v>
      </c>
      <c r="C204" s="91" t="s">
        <v>366</v>
      </c>
      <c r="D204" s="91" t="s">
        <v>367</v>
      </c>
      <c r="E204" s="182" t="s">
        <v>368</v>
      </c>
      <c r="F204" s="182"/>
      <c r="G204" s="186"/>
      <c r="H204" s="187"/>
      <c r="I204" s="188"/>
      <c r="J204" s="15" t="s">
        <v>376</v>
      </c>
      <c r="K204" s="16"/>
      <c r="L204" s="16"/>
      <c r="M204" s="17"/>
      <c r="N204" s="2"/>
      <c r="V204" s="67"/>
    </row>
    <row r="205" spans="1:22" ht="13" thickBot="1">
      <c r="A205" s="185"/>
      <c r="B205" s="11"/>
      <c r="C205" s="11"/>
      <c r="D205" s="12"/>
      <c r="E205" s="13" t="s">
        <v>372</v>
      </c>
      <c r="F205" s="14"/>
      <c r="G205" s="178"/>
      <c r="H205" s="179"/>
      <c r="I205" s="180"/>
      <c r="J205" s="15" t="s">
        <v>377</v>
      </c>
      <c r="K205" s="16"/>
      <c r="L205" s="16"/>
      <c r="M205" s="17"/>
      <c r="N205" s="2"/>
      <c r="V205" s="67"/>
    </row>
    <row r="206" spans="1:22" ht="22" thickTop="1" thickBot="1">
      <c r="A206" s="183">
        <f>A202+1</f>
        <v>48</v>
      </c>
      <c r="B206" s="90" t="s">
        <v>355</v>
      </c>
      <c r="C206" s="90" t="s">
        <v>356</v>
      </c>
      <c r="D206" s="90" t="s">
        <v>357</v>
      </c>
      <c r="E206" s="181" t="s">
        <v>358</v>
      </c>
      <c r="F206" s="181"/>
      <c r="G206" s="181" t="s">
        <v>349</v>
      </c>
      <c r="H206" s="189"/>
      <c r="I206" s="105"/>
      <c r="J206" s="60" t="s">
        <v>375</v>
      </c>
      <c r="K206" s="61"/>
      <c r="L206" s="61"/>
      <c r="M206" s="62"/>
      <c r="N206" s="2"/>
      <c r="V206" s="67"/>
    </row>
    <row r="207" spans="1:22" ht="13" thickBot="1">
      <c r="A207" s="184"/>
      <c r="B207" s="10"/>
      <c r="C207" s="10"/>
      <c r="D207" s="4"/>
      <c r="E207" s="10"/>
      <c r="F207" s="10"/>
      <c r="G207" s="190"/>
      <c r="H207" s="152"/>
      <c r="I207" s="191"/>
      <c r="J207" s="58" t="s">
        <v>375</v>
      </c>
      <c r="K207" s="58"/>
      <c r="L207" s="58"/>
      <c r="M207" s="59"/>
      <c r="N207" s="2"/>
      <c r="V207" s="67">
        <f>G207</f>
        <v>0</v>
      </c>
    </row>
    <row r="208" spans="1:22" ht="21.5" thickBot="1">
      <c r="A208" s="184"/>
      <c r="B208" s="91" t="s">
        <v>365</v>
      </c>
      <c r="C208" s="91" t="s">
        <v>366</v>
      </c>
      <c r="D208" s="91" t="s">
        <v>367</v>
      </c>
      <c r="E208" s="182" t="s">
        <v>368</v>
      </c>
      <c r="F208" s="182"/>
      <c r="G208" s="186"/>
      <c r="H208" s="187"/>
      <c r="I208" s="188"/>
      <c r="J208" s="15" t="s">
        <v>376</v>
      </c>
      <c r="K208" s="16"/>
      <c r="L208" s="16"/>
      <c r="M208" s="17"/>
      <c r="N208" s="2"/>
      <c r="V208" s="67"/>
    </row>
    <row r="209" spans="1:22" ht="13" thickBot="1">
      <c r="A209" s="185"/>
      <c r="B209" s="11"/>
      <c r="C209" s="11"/>
      <c r="D209" s="12"/>
      <c r="E209" s="13" t="s">
        <v>372</v>
      </c>
      <c r="F209" s="14"/>
      <c r="G209" s="178"/>
      <c r="H209" s="179"/>
      <c r="I209" s="180"/>
      <c r="J209" s="15" t="s">
        <v>377</v>
      </c>
      <c r="K209" s="16"/>
      <c r="L209" s="16"/>
      <c r="M209" s="17"/>
      <c r="N209" s="2"/>
      <c r="V209" s="67"/>
    </row>
    <row r="210" spans="1:22" ht="22" thickTop="1" thickBot="1">
      <c r="A210" s="183">
        <f>A206+1</f>
        <v>49</v>
      </c>
      <c r="B210" s="90" t="s">
        <v>355</v>
      </c>
      <c r="C210" s="90" t="s">
        <v>356</v>
      </c>
      <c r="D210" s="90" t="s">
        <v>357</v>
      </c>
      <c r="E210" s="181" t="s">
        <v>358</v>
      </c>
      <c r="F210" s="181"/>
      <c r="G210" s="181" t="s">
        <v>349</v>
      </c>
      <c r="H210" s="189"/>
      <c r="I210" s="105"/>
      <c r="J210" s="60" t="s">
        <v>375</v>
      </c>
      <c r="K210" s="61"/>
      <c r="L210" s="61"/>
      <c r="M210" s="62"/>
      <c r="N210" s="2"/>
      <c r="V210" s="67"/>
    </row>
    <row r="211" spans="1:22" ht="13" thickBot="1">
      <c r="A211" s="184"/>
      <c r="B211" s="10"/>
      <c r="C211" s="10"/>
      <c r="D211" s="4"/>
      <c r="E211" s="10"/>
      <c r="F211" s="10"/>
      <c r="G211" s="190"/>
      <c r="H211" s="152"/>
      <c r="I211" s="191"/>
      <c r="J211" s="58" t="s">
        <v>375</v>
      </c>
      <c r="K211" s="58"/>
      <c r="L211" s="58"/>
      <c r="M211" s="59"/>
      <c r="N211" s="2"/>
      <c r="V211" s="67">
        <f>G211</f>
        <v>0</v>
      </c>
    </row>
    <row r="212" spans="1:22" ht="21.5" thickBot="1">
      <c r="A212" s="184"/>
      <c r="B212" s="91" t="s">
        <v>365</v>
      </c>
      <c r="C212" s="91" t="s">
        <v>366</v>
      </c>
      <c r="D212" s="91" t="s">
        <v>367</v>
      </c>
      <c r="E212" s="182" t="s">
        <v>368</v>
      </c>
      <c r="F212" s="182"/>
      <c r="G212" s="186"/>
      <c r="H212" s="187"/>
      <c r="I212" s="188"/>
      <c r="J212" s="15" t="s">
        <v>376</v>
      </c>
      <c r="K212" s="16"/>
      <c r="L212" s="16"/>
      <c r="M212" s="17"/>
      <c r="N212" s="2"/>
      <c r="V212" s="67"/>
    </row>
    <row r="213" spans="1:22" ht="13" thickBot="1">
      <c r="A213" s="185"/>
      <c r="B213" s="11"/>
      <c r="C213" s="11"/>
      <c r="D213" s="12"/>
      <c r="E213" s="13" t="s">
        <v>372</v>
      </c>
      <c r="F213" s="14"/>
      <c r="G213" s="178"/>
      <c r="H213" s="179"/>
      <c r="I213" s="180"/>
      <c r="J213" s="15" t="s">
        <v>377</v>
      </c>
      <c r="K213" s="16"/>
      <c r="L213" s="16"/>
      <c r="M213" s="17"/>
      <c r="N213" s="2"/>
      <c r="V213" s="67"/>
    </row>
    <row r="214" spans="1:22" ht="22" thickTop="1" thickBot="1">
      <c r="A214" s="183">
        <f>A210+1</f>
        <v>50</v>
      </c>
      <c r="B214" s="90" t="s">
        <v>355</v>
      </c>
      <c r="C214" s="90" t="s">
        <v>356</v>
      </c>
      <c r="D214" s="90" t="s">
        <v>357</v>
      </c>
      <c r="E214" s="181" t="s">
        <v>358</v>
      </c>
      <c r="F214" s="181"/>
      <c r="G214" s="181" t="s">
        <v>349</v>
      </c>
      <c r="H214" s="189"/>
      <c r="I214" s="105"/>
      <c r="J214" s="60" t="s">
        <v>375</v>
      </c>
      <c r="K214" s="61"/>
      <c r="L214" s="61"/>
      <c r="M214" s="62"/>
      <c r="N214" s="2"/>
      <c r="V214" s="67"/>
    </row>
    <row r="215" spans="1:22" ht="13" thickBot="1">
      <c r="A215" s="184"/>
      <c r="B215" s="10"/>
      <c r="C215" s="10"/>
      <c r="D215" s="4"/>
      <c r="E215" s="10"/>
      <c r="F215" s="10"/>
      <c r="G215" s="190"/>
      <c r="H215" s="152"/>
      <c r="I215" s="191"/>
      <c r="J215" s="58" t="s">
        <v>375</v>
      </c>
      <c r="K215" s="58"/>
      <c r="L215" s="58"/>
      <c r="M215" s="59"/>
      <c r="N215" s="2"/>
      <c r="V215" s="67">
        <f>G215</f>
        <v>0</v>
      </c>
    </row>
    <row r="216" spans="1:22" ht="21.5" thickBot="1">
      <c r="A216" s="184"/>
      <c r="B216" s="91" t="s">
        <v>365</v>
      </c>
      <c r="C216" s="91" t="s">
        <v>366</v>
      </c>
      <c r="D216" s="91" t="s">
        <v>367</v>
      </c>
      <c r="E216" s="182" t="s">
        <v>368</v>
      </c>
      <c r="F216" s="182"/>
      <c r="G216" s="186"/>
      <c r="H216" s="187"/>
      <c r="I216" s="188"/>
      <c r="J216" s="15" t="s">
        <v>376</v>
      </c>
      <c r="K216" s="16"/>
      <c r="L216" s="16"/>
      <c r="M216" s="17"/>
      <c r="N216" s="2"/>
      <c r="V216" s="67"/>
    </row>
    <row r="217" spans="1:22" ht="13" thickBot="1">
      <c r="A217" s="185"/>
      <c r="B217" s="11"/>
      <c r="C217" s="11"/>
      <c r="D217" s="12"/>
      <c r="E217" s="13" t="s">
        <v>372</v>
      </c>
      <c r="F217" s="14"/>
      <c r="G217" s="178"/>
      <c r="H217" s="179"/>
      <c r="I217" s="180"/>
      <c r="J217" s="15" t="s">
        <v>377</v>
      </c>
      <c r="K217" s="16"/>
      <c r="L217" s="16"/>
      <c r="M217" s="17"/>
      <c r="N217" s="2"/>
      <c r="V217" s="67"/>
    </row>
    <row r="218" spans="1:22" ht="22" thickTop="1" thickBot="1">
      <c r="A218" s="183">
        <f>A214+1</f>
        <v>51</v>
      </c>
      <c r="B218" s="90" t="s">
        <v>355</v>
      </c>
      <c r="C218" s="90" t="s">
        <v>356</v>
      </c>
      <c r="D218" s="90" t="s">
        <v>357</v>
      </c>
      <c r="E218" s="181" t="s">
        <v>358</v>
      </c>
      <c r="F218" s="181"/>
      <c r="G218" s="181" t="s">
        <v>349</v>
      </c>
      <c r="H218" s="189"/>
      <c r="I218" s="105"/>
      <c r="J218" s="60" t="s">
        <v>375</v>
      </c>
      <c r="K218" s="61"/>
      <c r="L218" s="61"/>
      <c r="M218" s="62"/>
      <c r="N218" s="2"/>
      <c r="V218" s="67"/>
    </row>
    <row r="219" spans="1:22" ht="13" thickBot="1">
      <c r="A219" s="184"/>
      <c r="B219" s="10"/>
      <c r="C219" s="10"/>
      <c r="D219" s="4"/>
      <c r="E219" s="10"/>
      <c r="F219" s="10"/>
      <c r="G219" s="190"/>
      <c r="H219" s="152"/>
      <c r="I219" s="191"/>
      <c r="J219" s="58" t="s">
        <v>375</v>
      </c>
      <c r="K219" s="58"/>
      <c r="L219" s="58"/>
      <c r="M219" s="59"/>
      <c r="N219" s="2"/>
      <c r="V219" s="67">
        <f>G219</f>
        <v>0</v>
      </c>
    </row>
    <row r="220" spans="1:22" ht="21.5" thickBot="1">
      <c r="A220" s="184"/>
      <c r="B220" s="91" t="s">
        <v>365</v>
      </c>
      <c r="C220" s="91" t="s">
        <v>366</v>
      </c>
      <c r="D220" s="91" t="s">
        <v>367</v>
      </c>
      <c r="E220" s="182" t="s">
        <v>368</v>
      </c>
      <c r="F220" s="182"/>
      <c r="G220" s="186"/>
      <c r="H220" s="187"/>
      <c r="I220" s="188"/>
      <c r="J220" s="15" t="s">
        <v>376</v>
      </c>
      <c r="K220" s="16"/>
      <c r="L220" s="16"/>
      <c r="M220" s="17"/>
      <c r="N220" s="2"/>
      <c r="V220" s="67"/>
    </row>
    <row r="221" spans="1:22" ht="13" thickBot="1">
      <c r="A221" s="185"/>
      <c r="B221" s="11"/>
      <c r="C221" s="11"/>
      <c r="D221" s="12"/>
      <c r="E221" s="13" t="s">
        <v>372</v>
      </c>
      <c r="F221" s="14"/>
      <c r="G221" s="178"/>
      <c r="H221" s="179"/>
      <c r="I221" s="180"/>
      <c r="J221" s="15" t="s">
        <v>377</v>
      </c>
      <c r="K221" s="16"/>
      <c r="L221" s="16"/>
      <c r="M221" s="17"/>
      <c r="N221" s="2"/>
      <c r="V221" s="67"/>
    </row>
    <row r="222" spans="1:22" ht="22" thickTop="1" thickBot="1">
      <c r="A222" s="183">
        <f>A218+1</f>
        <v>52</v>
      </c>
      <c r="B222" s="90" t="s">
        <v>355</v>
      </c>
      <c r="C222" s="90" t="s">
        <v>356</v>
      </c>
      <c r="D222" s="90" t="s">
        <v>357</v>
      </c>
      <c r="E222" s="181" t="s">
        <v>358</v>
      </c>
      <c r="F222" s="181"/>
      <c r="G222" s="181" t="s">
        <v>349</v>
      </c>
      <c r="H222" s="189"/>
      <c r="I222" s="105"/>
      <c r="J222" s="60" t="s">
        <v>375</v>
      </c>
      <c r="K222" s="61"/>
      <c r="L222" s="61"/>
      <c r="M222" s="62"/>
      <c r="N222" s="2"/>
      <c r="V222" s="67"/>
    </row>
    <row r="223" spans="1:22" ht="13" thickBot="1">
      <c r="A223" s="184"/>
      <c r="B223" s="10"/>
      <c r="C223" s="10"/>
      <c r="D223" s="4"/>
      <c r="E223" s="10"/>
      <c r="F223" s="10"/>
      <c r="G223" s="190"/>
      <c r="H223" s="152"/>
      <c r="I223" s="191"/>
      <c r="J223" s="58" t="s">
        <v>375</v>
      </c>
      <c r="K223" s="58"/>
      <c r="L223" s="58"/>
      <c r="M223" s="59"/>
      <c r="N223" s="2"/>
      <c r="V223" s="67">
        <f>G223</f>
        <v>0</v>
      </c>
    </row>
    <row r="224" spans="1:22" ht="21.5" thickBot="1">
      <c r="A224" s="184"/>
      <c r="B224" s="91" t="s">
        <v>365</v>
      </c>
      <c r="C224" s="91" t="s">
        <v>366</v>
      </c>
      <c r="D224" s="91" t="s">
        <v>367</v>
      </c>
      <c r="E224" s="182" t="s">
        <v>368</v>
      </c>
      <c r="F224" s="182"/>
      <c r="G224" s="186"/>
      <c r="H224" s="187"/>
      <c r="I224" s="188"/>
      <c r="J224" s="15" t="s">
        <v>376</v>
      </c>
      <c r="K224" s="16"/>
      <c r="L224" s="16"/>
      <c r="M224" s="17"/>
      <c r="N224" s="2"/>
      <c r="V224" s="67"/>
    </row>
    <row r="225" spans="1:22" ht="13" thickBot="1">
      <c r="A225" s="185"/>
      <c r="B225" s="11"/>
      <c r="C225" s="11"/>
      <c r="D225" s="12"/>
      <c r="E225" s="13" t="s">
        <v>372</v>
      </c>
      <c r="F225" s="14"/>
      <c r="G225" s="178"/>
      <c r="H225" s="179"/>
      <c r="I225" s="180"/>
      <c r="J225" s="15" t="s">
        <v>377</v>
      </c>
      <c r="K225" s="16"/>
      <c r="L225" s="16"/>
      <c r="M225" s="17"/>
      <c r="N225" s="2"/>
      <c r="V225" s="67"/>
    </row>
    <row r="226" spans="1:22" ht="22" thickTop="1" thickBot="1">
      <c r="A226" s="183">
        <f>A222+1</f>
        <v>53</v>
      </c>
      <c r="B226" s="90" t="s">
        <v>355</v>
      </c>
      <c r="C226" s="90" t="s">
        <v>356</v>
      </c>
      <c r="D226" s="90" t="s">
        <v>357</v>
      </c>
      <c r="E226" s="181" t="s">
        <v>358</v>
      </c>
      <c r="F226" s="181"/>
      <c r="G226" s="181" t="s">
        <v>349</v>
      </c>
      <c r="H226" s="189"/>
      <c r="I226" s="105"/>
      <c r="J226" s="60" t="s">
        <v>375</v>
      </c>
      <c r="K226" s="61"/>
      <c r="L226" s="61"/>
      <c r="M226" s="62"/>
      <c r="N226" s="2"/>
      <c r="V226" s="67"/>
    </row>
    <row r="227" spans="1:22" ht="13" thickBot="1">
      <c r="A227" s="184"/>
      <c r="B227" s="10"/>
      <c r="C227" s="10"/>
      <c r="D227" s="4"/>
      <c r="E227" s="10"/>
      <c r="F227" s="10"/>
      <c r="G227" s="190"/>
      <c r="H227" s="152"/>
      <c r="I227" s="191"/>
      <c r="J227" s="58" t="s">
        <v>375</v>
      </c>
      <c r="K227" s="58"/>
      <c r="L227" s="58"/>
      <c r="M227" s="59"/>
      <c r="N227" s="2"/>
      <c r="V227" s="67">
        <f>G227</f>
        <v>0</v>
      </c>
    </row>
    <row r="228" spans="1:22" ht="21.5" thickBot="1">
      <c r="A228" s="184"/>
      <c r="B228" s="91" t="s">
        <v>365</v>
      </c>
      <c r="C228" s="91" t="s">
        <v>366</v>
      </c>
      <c r="D228" s="91" t="s">
        <v>367</v>
      </c>
      <c r="E228" s="182" t="s">
        <v>368</v>
      </c>
      <c r="F228" s="182"/>
      <c r="G228" s="186"/>
      <c r="H228" s="187"/>
      <c r="I228" s="188"/>
      <c r="J228" s="15" t="s">
        <v>376</v>
      </c>
      <c r="K228" s="16"/>
      <c r="L228" s="16"/>
      <c r="M228" s="17"/>
      <c r="N228" s="2"/>
      <c r="V228" s="67"/>
    </row>
    <row r="229" spans="1:22" ht="13" thickBot="1">
      <c r="A229" s="185"/>
      <c r="B229" s="11"/>
      <c r="C229" s="11"/>
      <c r="D229" s="12"/>
      <c r="E229" s="13" t="s">
        <v>372</v>
      </c>
      <c r="F229" s="14"/>
      <c r="G229" s="178"/>
      <c r="H229" s="179"/>
      <c r="I229" s="180"/>
      <c r="J229" s="15" t="s">
        <v>377</v>
      </c>
      <c r="K229" s="16"/>
      <c r="L229" s="16"/>
      <c r="M229" s="17"/>
      <c r="N229" s="2"/>
      <c r="V229" s="67"/>
    </row>
    <row r="230" spans="1:22" ht="22" thickTop="1" thickBot="1">
      <c r="A230" s="183">
        <f>A226+1</f>
        <v>54</v>
      </c>
      <c r="B230" s="90" t="s">
        <v>355</v>
      </c>
      <c r="C230" s="90" t="s">
        <v>356</v>
      </c>
      <c r="D230" s="90" t="s">
        <v>357</v>
      </c>
      <c r="E230" s="181" t="s">
        <v>358</v>
      </c>
      <c r="F230" s="181"/>
      <c r="G230" s="181" t="s">
        <v>349</v>
      </c>
      <c r="H230" s="189"/>
      <c r="I230" s="105"/>
      <c r="J230" s="60" t="s">
        <v>375</v>
      </c>
      <c r="K230" s="61"/>
      <c r="L230" s="61"/>
      <c r="M230" s="62"/>
      <c r="N230" s="2"/>
      <c r="V230" s="67"/>
    </row>
    <row r="231" spans="1:22" ht="13" thickBot="1">
      <c r="A231" s="184"/>
      <c r="B231" s="10"/>
      <c r="C231" s="10"/>
      <c r="D231" s="4"/>
      <c r="E231" s="10"/>
      <c r="F231" s="10"/>
      <c r="G231" s="190"/>
      <c r="H231" s="152"/>
      <c r="I231" s="191"/>
      <c r="J231" s="58" t="s">
        <v>375</v>
      </c>
      <c r="K231" s="58"/>
      <c r="L231" s="58"/>
      <c r="M231" s="59"/>
      <c r="N231" s="2"/>
      <c r="V231" s="67">
        <f>G231</f>
        <v>0</v>
      </c>
    </row>
    <row r="232" spans="1:22" ht="21.5" thickBot="1">
      <c r="A232" s="184"/>
      <c r="B232" s="91" t="s">
        <v>365</v>
      </c>
      <c r="C232" s="91" t="s">
        <v>366</v>
      </c>
      <c r="D232" s="91" t="s">
        <v>367</v>
      </c>
      <c r="E232" s="182" t="s">
        <v>368</v>
      </c>
      <c r="F232" s="182"/>
      <c r="G232" s="186"/>
      <c r="H232" s="187"/>
      <c r="I232" s="188"/>
      <c r="J232" s="15" t="s">
        <v>376</v>
      </c>
      <c r="K232" s="16"/>
      <c r="L232" s="16"/>
      <c r="M232" s="17"/>
      <c r="N232" s="2"/>
      <c r="V232" s="67"/>
    </row>
    <row r="233" spans="1:22" ht="13" thickBot="1">
      <c r="A233" s="185"/>
      <c r="B233" s="11"/>
      <c r="C233" s="11"/>
      <c r="D233" s="12"/>
      <c r="E233" s="13" t="s">
        <v>372</v>
      </c>
      <c r="F233" s="14"/>
      <c r="G233" s="178"/>
      <c r="H233" s="179"/>
      <c r="I233" s="180"/>
      <c r="J233" s="15" t="s">
        <v>377</v>
      </c>
      <c r="K233" s="16"/>
      <c r="L233" s="16"/>
      <c r="M233" s="17"/>
      <c r="N233" s="2"/>
      <c r="V233" s="67"/>
    </row>
    <row r="234" spans="1:22" ht="22" thickTop="1" thickBot="1">
      <c r="A234" s="183">
        <f>A230+1</f>
        <v>55</v>
      </c>
      <c r="B234" s="90" t="s">
        <v>355</v>
      </c>
      <c r="C234" s="90" t="s">
        <v>356</v>
      </c>
      <c r="D234" s="90" t="s">
        <v>357</v>
      </c>
      <c r="E234" s="181" t="s">
        <v>358</v>
      </c>
      <c r="F234" s="181"/>
      <c r="G234" s="181" t="s">
        <v>349</v>
      </c>
      <c r="H234" s="189"/>
      <c r="I234" s="105"/>
      <c r="J234" s="60" t="s">
        <v>375</v>
      </c>
      <c r="K234" s="61"/>
      <c r="L234" s="61"/>
      <c r="M234" s="62"/>
      <c r="N234" s="2"/>
      <c r="V234" s="67"/>
    </row>
    <row r="235" spans="1:22" ht="13" thickBot="1">
      <c r="A235" s="184"/>
      <c r="B235" s="10"/>
      <c r="C235" s="10"/>
      <c r="D235" s="4"/>
      <c r="E235" s="10"/>
      <c r="F235" s="10"/>
      <c r="G235" s="190"/>
      <c r="H235" s="152"/>
      <c r="I235" s="191"/>
      <c r="J235" s="58" t="s">
        <v>375</v>
      </c>
      <c r="K235" s="58"/>
      <c r="L235" s="58"/>
      <c r="M235" s="59"/>
      <c r="N235" s="2"/>
      <c r="V235" s="67">
        <f>G235</f>
        <v>0</v>
      </c>
    </row>
    <row r="236" spans="1:22" ht="21.5" thickBot="1">
      <c r="A236" s="184"/>
      <c r="B236" s="91" t="s">
        <v>365</v>
      </c>
      <c r="C236" s="91" t="s">
        <v>366</v>
      </c>
      <c r="D236" s="91" t="s">
        <v>367</v>
      </c>
      <c r="E236" s="182" t="s">
        <v>368</v>
      </c>
      <c r="F236" s="182"/>
      <c r="G236" s="186"/>
      <c r="H236" s="187"/>
      <c r="I236" s="188"/>
      <c r="J236" s="15" t="s">
        <v>376</v>
      </c>
      <c r="K236" s="16"/>
      <c r="L236" s="16"/>
      <c r="M236" s="17"/>
      <c r="N236" s="2"/>
      <c r="V236" s="67"/>
    </row>
    <row r="237" spans="1:22" ht="13" thickBot="1">
      <c r="A237" s="185"/>
      <c r="B237" s="11"/>
      <c r="C237" s="11"/>
      <c r="D237" s="12"/>
      <c r="E237" s="13" t="s">
        <v>372</v>
      </c>
      <c r="F237" s="14"/>
      <c r="G237" s="178"/>
      <c r="H237" s="179"/>
      <c r="I237" s="180"/>
      <c r="J237" s="15" t="s">
        <v>377</v>
      </c>
      <c r="K237" s="16"/>
      <c r="L237" s="16"/>
      <c r="M237" s="17"/>
      <c r="N237" s="2"/>
      <c r="V237" s="67"/>
    </row>
    <row r="238" spans="1:22" ht="22" thickTop="1" thickBot="1">
      <c r="A238" s="183">
        <f>A234+1</f>
        <v>56</v>
      </c>
      <c r="B238" s="90" t="s">
        <v>355</v>
      </c>
      <c r="C238" s="90" t="s">
        <v>356</v>
      </c>
      <c r="D238" s="90" t="s">
        <v>357</v>
      </c>
      <c r="E238" s="181" t="s">
        <v>358</v>
      </c>
      <c r="F238" s="181"/>
      <c r="G238" s="181" t="s">
        <v>349</v>
      </c>
      <c r="H238" s="189"/>
      <c r="I238" s="105"/>
      <c r="J238" s="60" t="s">
        <v>375</v>
      </c>
      <c r="K238" s="61"/>
      <c r="L238" s="61"/>
      <c r="M238" s="62"/>
      <c r="N238" s="2"/>
      <c r="V238" s="67"/>
    </row>
    <row r="239" spans="1:22" ht="13" thickBot="1">
      <c r="A239" s="184"/>
      <c r="B239" s="10"/>
      <c r="C239" s="10"/>
      <c r="D239" s="4"/>
      <c r="E239" s="10"/>
      <c r="F239" s="10"/>
      <c r="G239" s="190"/>
      <c r="H239" s="152"/>
      <c r="I239" s="191"/>
      <c r="J239" s="58" t="s">
        <v>375</v>
      </c>
      <c r="K239" s="58"/>
      <c r="L239" s="58"/>
      <c r="M239" s="59"/>
      <c r="N239" s="2"/>
      <c r="V239" s="67">
        <f>G239</f>
        <v>0</v>
      </c>
    </row>
    <row r="240" spans="1:22" ht="21.5" thickBot="1">
      <c r="A240" s="184"/>
      <c r="B240" s="91" t="s">
        <v>365</v>
      </c>
      <c r="C240" s="91" t="s">
        <v>366</v>
      </c>
      <c r="D240" s="91" t="s">
        <v>367</v>
      </c>
      <c r="E240" s="182" t="s">
        <v>368</v>
      </c>
      <c r="F240" s="182"/>
      <c r="G240" s="186"/>
      <c r="H240" s="187"/>
      <c r="I240" s="188"/>
      <c r="J240" s="15" t="s">
        <v>376</v>
      </c>
      <c r="K240" s="16"/>
      <c r="L240" s="16"/>
      <c r="M240" s="17"/>
      <c r="N240" s="2"/>
      <c r="V240" s="67"/>
    </row>
    <row r="241" spans="1:22" ht="13" thickBot="1">
      <c r="A241" s="185"/>
      <c r="B241" s="11"/>
      <c r="C241" s="11"/>
      <c r="D241" s="12"/>
      <c r="E241" s="13" t="s">
        <v>372</v>
      </c>
      <c r="F241" s="14"/>
      <c r="G241" s="178"/>
      <c r="H241" s="179"/>
      <c r="I241" s="180"/>
      <c r="J241" s="15" t="s">
        <v>377</v>
      </c>
      <c r="K241" s="16"/>
      <c r="L241" s="16"/>
      <c r="M241" s="17"/>
      <c r="N241" s="2"/>
      <c r="V241" s="67"/>
    </row>
    <row r="242" spans="1:22" ht="22" thickTop="1" thickBot="1">
      <c r="A242" s="183">
        <f>A238+1</f>
        <v>57</v>
      </c>
      <c r="B242" s="90" t="s">
        <v>355</v>
      </c>
      <c r="C242" s="90" t="s">
        <v>356</v>
      </c>
      <c r="D242" s="90" t="s">
        <v>357</v>
      </c>
      <c r="E242" s="181" t="s">
        <v>358</v>
      </c>
      <c r="F242" s="181"/>
      <c r="G242" s="181" t="s">
        <v>349</v>
      </c>
      <c r="H242" s="189"/>
      <c r="I242" s="105"/>
      <c r="J242" s="60" t="s">
        <v>375</v>
      </c>
      <c r="K242" s="61"/>
      <c r="L242" s="61"/>
      <c r="M242" s="62"/>
      <c r="N242" s="2"/>
      <c r="V242" s="67"/>
    </row>
    <row r="243" spans="1:22" ht="13" thickBot="1">
      <c r="A243" s="184"/>
      <c r="B243" s="10"/>
      <c r="C243" s="10"/>
      <c r="D243" s="4"/>
      <c r="E243" s="10"/>
      <c r="F243" s="10"/>
      <c r="G243" s="190"/>
      <c r="H243" s="152"/>
      <c r="I243" s="191"/>
      <c r="J243" s="58" t="s">
        <v>375</v>
      </c>
      <c r="K243" s="58"/>
      <c r="L243" s="58"/>
      <c r="M243" s="59"/>
      <c r="N243" s="2"/>
      <c r="V243" s="67">
        <f>G243</f>
        <v>0</v>
      </c>
    </row>
    <row r="244" spans="1:22" ht="21.5" thickBot="1">
      <c r="A244" s="184"/>
      <c r="B244" s="91" t="s">
        <v>365</v>
      </c>
      <c r="C244" s="91" t="s">
        <v>366</v>
      </c>
      <c r="D244" s="91" t="s">
        <v>367</v>
      </c>
      <c r="E244" s="182" t="s">
        <v>368</v>
      </c>
      <c r="F244" s="182"/>
      <c r="G244" s="186"/>
      <c r="H244" s="187"/>
      <c r="I244" s="188"/>
      <c r="J244" s="15" t="s">
        <v>376</v>
      </c>
      <c r="K244" s="16"/>
      <c r="L244" s="16"/>
      <c r="M244" s="17"/>
      <c r="N244" s="2"/>
      <c r="V244" s="67"/>
    </row>
    <row r="245" spans="1:22" ht="13" thickBot="1">
      <c r="A245" s="185"/>
      <c r="B245" s="11"/>
      <c r="C245" s="11"/>
      <c r="D245" s="12"/>
      <c r="E245" s="13" t="s">
        <v>372</v>
      </c>
      <c r="F245" s="14"/>
      <c r="G245" s="178"/>
      <c r="H245" s="179"/>
      <c r="I245" s="180"/>
      <c r="J245" s="15" t="s">
        <v>377</v>
      </c>
      <c r="K245" s="16"/>
      <c r="L245" s="16"/>
      <c r="M245" s="17"/>
      <c r="N245" s="2"/>
      <c r="V245" s="67"/>
    </row>
    <row r="246" spans="1:22" ht="22" thickTop="1" thickBot="1">
      <c r="A246" s="183">
        <f>A242+1</f>
        <v>58</v>
      </c>
      <c r="B246" s="90" t="s">
        <v>355</v>
      </c>
      <c r="C246" s="90" t="s">
        <v>356</v>
      </c>
      <c r="D246" s="90" t="s">
        <v>357</v>
      </c>
      <c r="E246" s="181" t="s">
        <v>358</v>
      </c>
      <c r="F246" s="181"/>
      <c r="G246" s="181" t="s">
        <v>349</v>
      </c>
      <c r="H246" s="189"/>
      <c r="I246" s="105"/>
      <c r="J246" s="60" t="s">
        <v>375</v>
      </c>
      <c r="K246" s="61"/>
      <c r="L246" s="61"/>
      <c r="M246" s="62"/>
      <c r="N246" s="2"/>
      <c r="V246" s="67"/>
    </row>
    <row r="247" spans="1:22" ht="13" thickBot="1">
      <c r="A247" s="184"/>
      <c r="B247" s="10"/>
      <c r="C247" s="10"/>
      <c r="D247" s="4"/>
      <c r="E247" s="10"/>
      <c r="F247" s="10"/>
      <c r="G247" s="190"/>
      <c r="H247" s="152"/>
      <c r="I247" s="191"/>
      <c r="J247" s="58" t="s">
        <v>375</v>
      </c>
      <c r="K247" s="58"/>
      <c r="L247" s="58"/>
      <c r="M247" s="59"/>
      <c r="N247" s="2"/>
      <c r="V247" s="67">
        <f>G247</f>
        <v>0</v>
      </c>
    </row>
    <row r="248" spans="1:22" ht="21.5" thickBot="1">
      <c r="A248" s="184"/>
      <c r="B248" s="91" t="s">
        <v>365</v>
      </c>
      <c r="C248" s="91" t="s">
        <v>366</v>
      </c>
      <c r="D248" s="91" t="s">
        <v>367</v>
      </c>
      <c r="E248" s="182" t="s">
        <v>368</v>
      </c>
      <c r="F248" s="182"/>
      <c r="G248" s="186"/>
      <c r="H248" s="187"/>
      <c r="I248" s="188"/>
      <c r="J248" s="15" t="s">
        <v>376</v>
      </c>
      <c r="K248" s="16"/>
      <c r="L248" s="16"/>
      <c r="M248" s="17"/>
      <c r="N248" s="2"/>
      <c r="V248" s="67"/>
    </row>
    <row r="249" spans="1:22" ht="13" thickBot="1">
      <c r="A249" s="185"/>
      <c r="B249" s="11"/>
      <c r="C249" s="11"/>
      <c r="D249" s="12"/>
      <c r="E249" s="13" t="s">
        <v>372</v>
      </c>
      <c r="F249" s="14"/>
      <c r="G249" s="178"/>
      <c r="H249" s="179"/>
      <c r="I249" s="180"/>
      <c r="J249" s="15" t="s">
        <v>377</v>
      </c>
      <c r="K249" s="16"/>
      <c r="L249" s="16"/>
      <c r="M249" s="17"/>
      <c r="N249" s="2"/>
      <c r="V249" s="67"/>
    </row>
    <row r="250" spans="1:22" ht="22" thickTop="1" thickBot="1">
      <c r="A250" s="183">
        <f>A246+1</f>
        <v>59</v>
      </c>
      <c r="B250" s="90" t="s">
        <v>355</v>
      </c>
      <c r="C250" s="90" t="s">
        <v>356</v>
      </c>
      <c r="D250" s="90" t="s">
        <v>357</v>
      </c>
      <c r="E250" s="181" t="s">
        <v>358</v>
      </c>
      <c r="F250" s="181"/>
      <c r="G250" s="181" t="s">
        <v>349</v>
      </c>
      <c r="H250" s="189"/>
      <c r="I250" s="105"/>
      <c r="J250" s="60" t="s">
        <v>375</v>
      </c>
      <c r="K250" s="61"/>
      <c r="L250" s="61"/>
      <c r="M250" s="62"/>
      <c r="N250" s="2"/>
      <c r="V250" s="67"/>
    </row>
    <row r="251" spans="1:22" ht="13" thickBot="1">
      <c r="A251" s="184"/>
      <c r="B251" s="10"/>
      <c r="C251" s="10"/>
      <c r="D251" s="4"/>
      <c r="E251" s="10"/>
      <c r="F251" s="10"/>
      <c r="G251" s="190"/>
      <c r="H251" s="152"/>
      <c r="I251" s="191"/>
      <c r="J251" s="58" t="s">
        <v>375</v>
      </c>
      <c r="K251" s="58"/>
      <c r="L251" s="58"/>
      <c r="M251" s="59"/>
      <c r="N251" s="2"/>
      <c r="V251" s="67">
        <f>G251</f>
        <v>0</v>
      </c>
    </row>
    <row r="252" spans="1:22" ht="21.5" thickBot="1">
      <c r="A252" s="184"/>
      <c r="B252" s="91" t="s">
        <v>365</v>
      </c>
      <c r="C252" s="91" t="s">
        <v>366</v>
      </c>
      <c r="D252" s="91" t="s">
        <v>367</v>
      </c>
      <c r="E252" s="182" t="s">
        <v>368</v>
      </c>
      <c r="F252" s="182"/>
      <c r="G252" s="186"/>
      <c r="H252" s="187"/>
      <c r="I252" s="188"/>
      <c r="J252" s="15" t="s">
        <v>376</v>
      </c>
      <c r="K252" s="16"/>
      <c r="L252" s="16"/>
      <c r="M252" s="17"/>
      <c r="N252" s="2"/>
      <c r="V252" s="67"/>
    </row>
    <row r="253" spans="1:22" ht="13" thickBot="1">
      <c r="A253" s="185"/>
      <c r="B253" s="11"/>
      <c r="C253" s="11"/>
      <c r="D253" s="12"/>
      <c r="E253" s="13" t="s">
        <v>372</v>
      </c>
      <c r="F253" s="14"/>
      <c r="G253" s="178"/>
      <c r="H253" s="179"/>
      <c r="I253" s="180"/>
      <c r="J253" s="15" t="s">
        <v>377</v>
      </c>
      <c r="K253" s="16"/>
      <c r="L253" s="16"/>
      <c r="M253" s="17"/>
      <c r="N253" s="2"/>
      <c r="V253" s="67"/>
    </row>
    <row r="254" spans="1:22" ht="22" thickTop="1" thickBot="1">
      <c r="A254" s="183">
        <f>A250+1</f>
        <v>60</v>
      </c>
      <c r="B254" s="90" t="s">
        <v>355</v>
      </c>
      <c r="C254" s="90" t="s">
        <v>356</v>
      </c>
      <c r="D254" s="90" t="s">
        <v>357</v>
      </c>
      <c r="E254" s="181" t="s">
        <v>358</v>
      </c>
      <c r="F254" s="181"/>
      <c r="G254" s="181" t="s">
        <v>349</v>
      </c>
      <c r="H254" s="189"/>
      <c r="I254" s="105"/>
      <c r="J254" s="60" t="s">
        <v>375</v>
      </c>
      <c r="K254" s="61"/>
      <c r="L254" s="61"/>
      <c r="M254" s="62"/>
      <c r="N254" s="2"/>
      <c r="V254" s="67"/>
    </row>
    <row r="255" spans="1:22" ht="13" thickBot="1">
      <c r="A255" s="184"/>
      <c r="B255" s="10"/>
      <c r="C255" s="10"/>
      <c r="D255" s="4"/>
      <c r="E255" s="10"/>
      <c r="F255" s="10"/>
      <c r="G255" s="190"/>
      <c r="H255" s="152"/>
      <c r="I255" s="191"/>
      <c r="J255" s="58" t="s">
        <v>375</v>
      </c>
      <c r="K255" s="58"/>
      <c r="L255" s="58"/>
      <c r="M255" s="59"/>
      <c r="N255" s="2"/>
      <c r="V255" s="67">
        <f>G255</f>
        <v>0</v>
      </c>
    </row>
    <row r="256" spans="1:22" ht="21.5" thickBot="1">
      <c r="A256" s="184"/>
      <c r="B256" s="91" t="s">
        <v>365</v>
      </c>
      <c r="C256" s="91" t="s">
        <v>366</v>
      </c>
      <c r="D256" s="91" t="s">
        <v>367</v>
      </c>
      <c r="E256" s="182" t="s">
        <v>368</v>
      </c>
      <c r="F256" s="182"/>
      <c r="G256" s="186"/>
      <c r="H256" s="187"/>
      <c r="I256" s="188"/>
      <c r="J256" s="15" t="s">
        <v>376</v>
      </c>
      <c r="K256" s="16"/>
      <c r="L256" s="16"/>
      <c r="M256" s="17"/>
      <c r="N256" s="2"/>
      <c r="V256" s="67"/>
    </row>
    <row r="257" spans="1:22" ht="13" thickBot="1">
      <c r="A257" s="185"/>
      <c r="B257" s="11"/>
      <c r="C257" s="11"/>
      <c r="D257" s="12"/>
      <c r="E257" s="13" t="s">
        <v>372</v>
      </c>
      <c r="F257" s="14"/>
      <c r="G257" s="178"/>
      <c r="H257" s="179"/>
      <c r="I257" s="180"/>
      <c r="J257" s="15" t="s">
        <v>377</v>
      </c>
      <c r="K257" s="16"/>
      <c r="L257" s="16"/>
      <c r="M257" s="17"/>
      <c r="N257" s="2"/>
      <c r="V257" s="67"/>
    </row>
    <row r="258" spans="1:22" ht="22" thickTop="1" thickBot="1">
      <c r="A258" s="183">
        <f>A254+1</f>
        <v>61</v>
      </c>
      <c r="B258" s="90" t="s">
        <v>355</v>
      </c>
      <c r="C258" s="90" t="s">
        <v>356</v>
      </c>
      <c r="D258" s="90" t="s">
        <v>357</v>
      </c>
      <c r="E258" s="181" t="s">
        <v>358</v>
      </c>
      <c r="F258" s="181"/>
      <c r="G258" s="181" t="s">
        <v>349</v>
      </c>
      <c r="H258" s="189"/>
      <c r="I258" s="105"/>
      <c r="J258" s="60" t="s">
        <v>375</v>
      </c>
      <c r="K258" s="61"/>
      <c r="L258" s="61"/>
      <c r="M258" s="62"/>
      <c r="N258" s="2"/>
      <c r="V258" s="67"/>
    </row>
    <row r="259" spans="1:22" ht="13" thickBot="1">
      <c r="A259" s="184"/>
      <c r="B259" s="10"/>
      <c r="C259" s="10"/>
      <c r="D259" s="4"/>
      <c r="E259" s="10"/>
      <c r="F259" s="10"/>
      <c r="G259" s="190"/>
      <c r="H259" s="152"/>
      <c r="I259" s="191"/>
      <c r="J259" s="58" t="s">
        <v>375</v>
      </c>
      <c r="K259" s="58"/>
      <c r="L259" s="58"/>
      <c r="M259" s="59"/>
      <c r="N259" s="2"/>
      <c r="V259" s="67">
        <f>G259</f>
        <v>0</v>
      </c>
    </row>
    <row r="260" spans="1:22" ht="21.5" thickBot="1">
      <c r="A260" s="184"/>
      <c r="B260" s="91" t="s">
        <v>365</v>
      </c>
      <c r="C260" s="91" t="s">
        <v>366</v>
      </c>
      <c r="D260" s="91" t="s">
        <v>367</v>
      </c>
      <c r="E260" s="182" t="s">
        <v>368</v>
      </c>
      <c r="F260" s="182"/>
      <c r="G260" s="186"/>
      <c r="H260" s="187"/>
      <c r="I260" s="188"/>
      <c r="J260" s="15" t="s">
        <v>376</v>
      </c>
      <c r="K260" s="16"/>
      <c r="L260" s="16"/>
      <c r="M260" s="17"/>
      <c r="N260" s="2"/>
      <c r="V260" s="67"/>
    </row>
    <row r="261" spans="1:22" ht="13" thickBot="1">
      <c r="A261" s="185"/>
      <c r="B261" s="11"/>
      <c r="C261" s="11"/>
      <c r="D261" s="12"/>
      <c r="E261" s="13" t="s">
        <v>372</v>
      </c>
      <c r="F261" s="14"/>
      <c r="G261" s="178"/>
      <c r="H261" s="179"/>
      <c r="I261" s="180"/>
      <c r="J261" s="15" t="s">
        <v>377</v>
      </c>
      <c r="K261" s="16"/>
      <c r="L261" s="16"/>
      <c r="M261" s="17"/>
      <c r="N261" s="2"/>
      <c r="V261" s="67"/>
    </row>
    <row r="262" spans="1:22" ht="22" thickTop="1" thickBot="1">
      <c r="A262" s="183">
        <f>A258+1</f>
        <v>62</v>
      </c>
      <c r="B262" s="90" t="s">
        <v>355</v>
      </c>
      <c r="C262" s="90" t="s">
        <v>356</v>
      </c>
      <c r="D262" s="90" t="s">
        <v>357</v>
      </c>
      <c r="E262" s="181" t="s">
        <v>358</v>
      </c>
      <c r="F262" s="181"/>
      <c r="G262" s="181" t="s">
        <v>349</v>
      </c>
      <c r="H262" s="189"/>
      <c r="I262" s="105"/>
      <c r="J262" s="60" t="s">
        <v>375</v>
      </c>
      <c r="K262" s="61"/>
      <c r="L262" s="61"/>
      <c r="M262" s="62"/>
      <c r="N262" s="2"/>
      <c r="V262" s="67"/>
    </row>
    <row r="263" spans="1:22" ht="13" thickBot="1">
      <c r="A263" s="184"/>
      <c r="B263" s="10"/>
      <c r="C263" s="10"/>
      <c r="D263" s="4"/>
      <c r="E263" s="10"/>
      <c r="F263" s="10"/>
      <c r="G263" s="190"/>
      <c r="H263" s="152"/>
      <c r="I263" s="191"/>
      <c r="J263" s="58" t="s">
        <v>375</v>
      </c>
      <c r="K263" s="58"/>
      <c r="L263" s="58"/>
      <c r="M263" s="59"/>
      <c r="N263" s="2"/>
      <c r="V263" s="67">
        <f>G263</f>
        <v>0</v>
      </c>
    </row>
    <row r="264" spans="1:22" ht="21.5" thickBot="1">
      <c r="A264" s="184"/>
      <c r="B264" s="91" t="s">
        <v>365</v>
      </c>
      <c r="C264" s="91" t="s">
        <v>366</v>
      </c>
      <c r="D264" s="91" t="s">
        <v>367</v>
      </c>
      <c r="E264" s="182" t="s">
        <v>368</v>
      </c>
      <c r="F264" s="182"/>
      <c r="G264" s="186"/>
      <c r="H264" s="187"/>
      <c r="I264" s="188"/>
      <c r="J264" s="15" t="s">
        <v>376</v>
      </c>
      <c r="K264" s="16"/>
      <c r="L264" s="16"/>
      <c r="M264" s="17"/>
      <c r="N264" s="2"/>
      <c r="V264" s="67"/>
    </row>
    <row r="265" spans="1:22" ht="13" thickBot="1">
      <c r="A265" s="185"/>
      <c r="B265" s="11"/>
      <c r="C265" s="11"/>
      <c r="D265" s="12"/>
      <c r="E265" s="13" t="s">
        <v>372</v>
      </c>
      <c r="F265" s="14"/>
      <c r="G265" s="178"/>
      <c r="H265" s="179"/>
      <c r="I265" s="180"/>
      <c r="J265" s="15" t="s">
        <v>377</v>
      </c>
      <c r="K265" s="16"/>
      <c r="L265" s="16"/>
      <c r="M265" s="17"/>
      <c r="N265" s="2"/>
      <c r="V265" s="67"/>
    </row>
    <row r="266" spans="1:22" ht="22" thickTop="1" thickBot="1">
      <c r="A266" s="183">
        <f>A262+1</f>
        <v>63</v>
      </c>
      <c r="B266" s="90" t="s">
        <v>355</v>
      </c>
      <c r="C266" s="90" t="s">
        <v>356</v>
      </c>
      <c r="D266" s="90" t="s">
        <v>357</v>
      </c>
      <c r="E266" s="181" t="s">
        <v>358</v>
      </c>
      <c r="F266" s="181"/>
      <c r="G266" s="181" t="s">
        <v>349</v>
      </c>
      <c r="H266" s="189"/>
      <c r="I266" s="105"/>
      <c r="J266" s="60" t="s">
        <v>375</v>
      </c>
      <c r="K266" s="61"/>
      <c r="L266" s="61"/>
      <c r="M266" s="62"/>
      <c r="N266" s="2"/>
      <c r="V266" s="67"/>
    </row>
    <row r="267" spans="1:22" ht="13" thickBot="1">
      <c r="A267" s="184"/>
      <c r="B267" s="10"/>
      <c r="C267" s="10"/>
      <c r="D267" s="4"/>
      <c r="E267" s="10"/>
      <c r="F267" s="10"/>
      <c r="G267" s="190"/>
      <c r="H267" s="152"/>
      <c r="I267" s="191"/>
      <c r="J267" s="58" t="s">
        <v>375</v>
      </c>
      <c r="K267" s="58"/>
      <c r="L267" s="58"/>
      <c r="M267" s="59"/>
      <c r="N267" s="2"/>
      <c r="V267" s="67">
        <f>G267</f>
        <v>0</v>
      </c>
    </row>
    <row r="268" spans="1:22" ht="21.5" thickBot="1">
      <c r="A268" s="184"/>
      <c r="B268" s="91" t="s">
        <v>365</v>
      </c>
      <c r="C268" s="91" t="s">
        <v>366</v>
      </c>
      <c r="D268" s="91" t="s">
        <v>367</v>
      </c>
      <c r="E268" s="182" t="s">
        <v>368</v>
      </c>
      <c r="F268" s="182"/>
      <c r="G268" s="186"/>
      <c r="H268" s="187"/>
      <c r="I268" s="188"/>
      <c r="J268" s="15" t="s">
        <v>376</v>
      </c>
      <c r="K268" s="16"/>
      <c r="L268" s="16"/>
      <c r="M268" s="17"/>
      <c r="N268" s="2"/>
      <c r="V268" s="67"/>
    </row>
    <row r="269" spans="1:22" ht="13" thickBot="1">
      <c r="A269" s="185"/>
      <c r="B269" s="11"/>
      <c r="C269" s="11"/>
      <c r="D269" s="12"/>
      <c r="E269" s="13" t="s">
        <v>372</v>
      </c>
      <c r="F269" s="14"/>
      <c r="G269" s="178"/>
      <c r="H269" s="179"/>
      <c r="I269" s="180"/>
      <c r="J269" s="15" t="s">
        <v>377</v>
      </c>
      <c r="K269" s="16"/>
      <c r="L269" s="16"/>
      <c r="M269" s="17"/>
      <c r="N269" s="2"/>
      <c r="V269" s="67"/>
    </row>
    <row r="270" spans="1:22" ht="22" thickTop="1" thickBot="1">
      <c r="A270" s="183">
        <f>A266+1</f>
        <v>64</v>
      </c>
      <c r="B270" s="90" t="s">
        <v>355</v>
      </c>
      <c r="C270" s="90" t="s">
        <v>356</v>
      </c>
      <c r="D270" s="90" t="s">
        <v>357</v>
      </c>
      <c r="E270" s="181" t="s">
        <v>358</v>
      </c>
      <c r="F270" s="181"/>
      <c r="G270" s="181" t="s">
        <v>349</v>
      </c>
      <c r="H270" s="189"/>
      <c r="I270" s="105"/>
      <c r="J270" s="60" t="s">
        <v>375</v>
      </c>
      <c r="K270" s="61"/>
      <c r="L270" s="61"/>
      <c r="M270" s="62"/>
      <c r="N270" s="2"/>
      <c r="V270" s="67"/>
    </row>
    <row r="271" spans="1:22" ht="13" thickBot="1">
      <c r="A271" s="184"/>
      <c r="B271" s="10"/>
      <c r="C271" s="10"/>
      <c r="D271" s="4"/>
      <c r="E271" s="10"/>
      <c r="F271" s="10"/>
      <c r="G271" s="190"/>
      <c r="H271" s="152"/>
      <c r="I271" s="191"/>
      <c r="J271" s="58" t="s">
        <v>375</v>
      </c>
      <c r="K271" s="58"/>
      <c r="L271" s="58"/>
      <c r="M271" s="59"/>
      <c r="N271" s="2"/>
      <c r="V271" s="67">
        <f>G271</f>
        <v>0</v>
      </c>
    </row>
    <row r="272" spans="1:22" ht="21.5" thickBot="1">
      <c r="A272" s="184"/>
      <c r="B272" s="91" t="s">
        <v>365</v>
      </c>
      <c r="C272" s="91" t="s">
        <v>366</v>
      </c>
      <c r="D272" s="91" t="s">
        <v>367</v>
      </c>
      <c r="E272" s="182" t="s">
        <v>368</v>
      </c>
      <c r="F272" s="182"/>
      <c r="G272" s="186"/>
      <c r="H272" s="187"/>
      <c r="I272" s="188"/>
      <c r="J272" s="15" t="s">
        <v>376</v>
      </c>
      <c r="K272" s="16"/>
      <c r="L272" s="16"/>
      <c r="M272" s="17"/>
      <c r="N272" s="2"/>
      <c r="V272" s="67"/>
    </row>
    <row r="273" spans="1:22" ht="13" thickBot="1">
      <c r="A273" s="185"/>
      <c r="B273" s="11"/>
      <c r="C273" s="11"/>
      <c r="D273" s="12"/>
      <c r="E273" s="13" t="s">
        <v>372</v>
      </c>
      <c r="F273" s="14"/>
      <c r="G273" s="178"/>
      <c r="H273" s="179"/>
      <c r="I273" s="180"/>
      <c r="J273" s="15" t="s">
        <v>377</v>
      </c>
      <c r="K273" s="16"/>
      <c r="L273" s="16"/>
      <c r="M273" s="17"/>
      <c r="N273" s="2"/>
      <c r="V273" s="67"/>
    </row>
    <row r="274" spans="1:22" ht="22" thickTop="1" thickBot="1">
      <c r="A274" s="183">
        <f>A270+1</f>
        <v>65</v>
      </c>
      <c r="B274" s="90" t="s">
        <v>355</v>
      </c>
      <c r="C274" s="90" t="s">
        <v>356</v>
      </c>
      <c r="D274" s="90" t="s">
        <v>357</v>
      </c>
      <c r="E274" s="181" t="s">
        <v>358</v>
      </c>
      <c r="F274" s="181"/>
      <c r="G274" s="181" t="s">
        <v>349</v>
      </c>
      <c r="H274" s="189"/>
      <c r="I274" s="105"/>
      <c r="J274" s="60" t="s">
        <v>375</v>
      </c>
      <c r="K274" s="61"/>
      <c r="L274" s="61"/>
      <c r="M274" s="62"/>
      <c r="N274" s="2"/>
      <c r="V274" s="67"/>
    </row>
    <row r="275" spans="1:22" ht="13" thickBot="1">
      <c r="A275" s="184"/>
      <c r="B275" s="10"/>
      <c r="C275" s="10"/>
      <c r="D275" s="4"/>
      <c r="E275" s="10"/>
      <c r="F275" s="10"/>
      <c r="G275" s="190"/>
      <c r="H275" s="152"/>
      <c r="I275" s="191"/>
      <c r="J275" s="58" t="s">
        <v>375</v>
      </c>
      <c r="K275" s="58"/>
      <c r="L275" s="58"/>
      <c r="M275" s="59"/>
      <c r="N275" s="2"/>
      <c r="V275" s="67">
        <f>G275</f>
        <v>0</v>
      </c>
    </row>
    <row r="276" spans="1:22" ht="21.5" thickBot="1">
      <c r="A276" s="184"/>
      <c r="B276" s="91" t="s">
        <v>365</v>
      </c>
      <c r="C276" s="91" t="s">
        <v>366</v>
      </c>
      <c r="D276" s="91" t="s">
        <v>367</v>
      </c>
      <c r="E276" s="182" t="s">
        <v>368</v>
      </c>
      <c r="F276" s="182"/>
      <c r="G276" s="186"/>
      <c r="H276" s="187"/>
      <c r="I276" s="188"/>
      <c r="J276" s="15" t="s">
        <v>376</v>
      </c>
      <c r="K276" s="16"/>
      <c r="L276" s="16"/>
      <c r="M276" s="17"/>
      <c r="N276" s="2"/>
      <c r="V276" s="67"/>
    </row>
    <row r="277" spans="1:22" ht="13" thickBot="1">
      <c r="A277" s="185"/>
      <c r="B277" s="11"/>
      <c r="C277" s="11"/>
      <c r="D277" s="12"/>
      <c r="E277" s="13" t="s">
        <v>372</v>
      </c>
      <c r="F277" s="14"/>
      <c r="G277" s="178"/>
      <c r="H277" s="179"/>
      <c r="I277" s="180"/>
      <c r="J277" s="15" t="s">
        <v>377</v>
      </c>
      <c r="K277" s="16"/>
      <c r="L277" s="16"/>
      <c r="M277" s="17"/>
      <c r="N277" s="2"/>
      <c r="V277" s="67"/>
    </row>
    <row r="278" spans="1:22" ht="22" thickTop="1" thickBot="1">
      <c r="A278" s="183">
        <f>A274+1</f>
        <v>66</v>
      </c>
      <c r="B278" s="90" t="s">
        <v>355</v>
      </c>
      <c r="C278" s="90" t="s">
        <v>356</v>
      </c>
      <c r="D278" s="90" t="s">
        <v>357</v>
      </c>
      <c r="E278" s="181" t="s">
        <v>358</v>
      </c>
      <c r="F278" s="181"/>
      <c r="G278" s="181" t="s">
        <v>349</v>
      </c>
      <c r="H278" s="189"/>
      <c r="I278" s="105"/>
      <c r="J278" s="60" t="s">
        <v>375</v>
      </c>
      <c r="K278" s="61"/>
      <c r="L278" s="61"/>
      <c r="M278" s="62"/>
      <c r="N278" s="2"/>
      <c r="V278" s="67"/>
    </row>
    <row r="279" spans="1:22" ht="13" thickBot="1">
      <c r="A279" s="184"/>
      <c r="B279" s="10"/>
      <c r="C279" s="10"/>
      <c r="D279" s="4"/>
      <c r="E279" s="10"/>
      <c r="F279" s="10"/>
      <c r="G279" s="190"/>
      <c r="H279" s="152"/>
      <c r="I279" s="191"/>
      <c r="J279" s="58" t="s">
        <v>375</v>
      </c>
      <c r="K279" s="58"/>
      <c r="L279" s="58"/>
      <c r="M279" s="59"/>
      <c r="N279" s="2"/>
      <c r="V279" s="67">
        <f>G279</f>
        <v>0</v>
      </c>
    </row>
    <row r="280" spans="1:22" ht="21.5" thickBot="1">
      <c r="A280" s="184"/>
      <c r="B280" s="91" t="s">
        <v>365</v>
      </c>
      <c r="C280" s="91" t="s">
        <v>366</v>
      </c>
      <c r="D280" s="91" t="s">
        <v>367</v>
      </c>
      <c r="E280" s="182" t="s">
        <v>368</v>
      </c>
      <c r="F280" s="182"/>
      <c r="G280" s="186"/>
      <c r="H280" s="187"/>
      <c r="I280" s="188"/>
      <c r="J280" s="15" t="s">
        <v>376</v>
      </c>
      <c r="K280" s="16"/>
      <c r="L280" s="16"/>
      <c r="M280" s="17"/>
      <c r="N280" s="2"/>
      <c r="V280" s="67"/>
    </row>
    <row r="281" spans="1:22" ht="13" thickBot="1">
      <c r="A281" s="185"/>
      <c r="B281" s="11"/>
      <c r="C281" s="11"/>
      <c r="D281" s="12"/>
      <c r="E281" s="13" t="s">
        <v>372</v>
      </c>
      <c r="F281" s="14"/>
      <c r="G281" s="178"/>
      <c r="H281" s="179"/>
      <c r="I281" s="180"/>
      <c r="J281" s="15" t="s">
        <v>377</v>
      </c>
      <c r="K281" s="16"/>
      <c r="L281" s="16"/>
      <c r="M281" s="17"/>
      <c r="N281" s="2"/>
      <c r="V281" s="67"/>
    </row>
    <row r="282" spans="1:22" ht="22" thickTop="1" thickBot="1">
      <c r="A282" s="183">
        <f>A278+1</f>
        <v>67</v>
      </c>
      <c r="B282" s="90" t="s">
        <v>355</v>
      </c>
      <c r="C282" s="90" t="s">
        <v>356</v>
      </c>
      <c r="D282" s="90" t="s">
        <v>357</v>
      </c>
      <c r="E282" s="181" t="s">
        <v>358</v>
      </c>
      <c r="F282" s="181"/>
      <c r="G282" s="181" t="s">
        <v>349</v>
      </c>
      <c r="H282" s="189"/>
      <c r="I282" s="105"/>
      <c r="J282" s="60" t="s">
        <v>375</v>
      </c>
      <c r="K282" s="61"/>
      <c r="L282" s="61"/>
      <c r="M282" s="62"/>
      <c r="N282" s="2"/>
      <c r="V282" s="67"/>
    </row>
    <row r="283" spans="1:22" ht="13" thickBot="1">
      <c r="A283" s="184"/>
      <c r="B283" s="10"/>
      <c r="C283" s="10"/>
      <c r="D283" s="4"/>
      <c r="E283" s="10"/>
      <c r="F283" s="10"/>
      <c r="G283" s="190"/>
      <c r="H283" s="152"/>
      <c r="I283" s="191"/>
      <c r="J283" s="58" t="s">
        <v>375</v>
      </c>
      <c r="K283" s="58"/>
      <c r="L283" s="58"/>
      <c r="M283" s="59"/>
      <c r="N283" s="2"/>
      <c r="V283" s="67">
        <f>G283</f>
        <v>0</v>
      </c>
    </row>
    <row r="284" spans="1:22" ht="21.5" thickBot="1">
      <c r="A284" s="184"/>
      <c r="B284" s="91" t="s">
        <v>365</v>
      </c>
      <c r="C284" s="91" t="s">
        <v>366</v>
      </c>
      <c r="D284" s="91" t="s">
        <v>367</v>
      </c>
      <c r="E284" s="182" t="s">
        <v>368</v>
      </c>
      <c r="F284" s="182"/>
      <c r="G284" s="186"/>
      <c r="H284" s="187"/>
      <c r="I284" s="188"/>
      <c r="J284" s="15" t="s">
        <v>376</v>
      </c>
      <c r="K284" s="16"/>
      <c r="L284" s="16"/>
      <c r="M284" s="17"/>
      <c r="N284" s="2"/>
      <c r="V284" s="67"/>
    </row>
    <row r="285" spans="1:22" ht="13" thickBot="1">
      <c r="A285" s="185"/>
      <c r="B285" s="11"/>
      <c r="C285" s="11"/>
      <c r="D285" s="12"/>
      <c r="E285" s="13" t="s">
        <v>372</v>
      </c>
      <c r="F285" s="14"/>
      <c r="G285" s="178"/>
      <c r="H285" s="179"/>
      <c r="I285" s="180"/>
      <c r="J285" s="15" t="s">
        <v>377</v>
      </c>
      <c r="K285" s="16"/>
      <c r="L285" s="16"/>
      <c r="M285" s="17"/>
      <c r="N285" s="2"/>
      <c r="V285" s="67"/>
    </row>
    <row r="286" spans="1:22" ht="22" thickTop="1" thickBot="1">
      <c r="A286" s="183">
        <f>A282+1</f>
        <v>68</v>
      </c>
      <c r="B286" s="90" t="s">
        <v>355</v>
      </c>
      <c r="C286" s="90" t="s">
        <v>356</v>
      </c>
      <c r="D286" s="90" t="s">
        <v>357</v>
      </c>
      <c r="E286" s="181" t="s">
        <v>358</v>
      </c>
      <c r="F286" s="181"/>
      <c r="G286" s="181" t="s">
        <v>349</v>
      </c>
      <c r="H286" s="189"/>
      <c r="I286" s="105"/>
      <c r="J286" s="60" t="s">
        <v>375</v>
      </c>
      <c r="K286" s="61"/>
      <c r="L286" s="61"/>
      <c r="M286" s="62"/>
      <c r="N286" s="2"/>
      <c r="V286" s="67"/>
    </row>
    <row r="287" spans="1:22" ht="13" thickBot="1">
      <c r="A287" s="184"/>
      <c r="B287" s="10"/>
      <c r="C287" s="10"/>
      <c r="D287" s="4"/>
      <c r="E287" s="10"/>
      <c r="F287" s="10"/>
      <c r="G287" s="190"/>
      <c r="H287" s="152"/>
      <c r="I287" s="191"/>
      <c r="J287" s="58" t="s">
        <v>375</v>
      </c>
      <c r="K287" s="58"/>
      <c r="L287" s="58"/>
      <c r="M287" s="59"/>
      <c r="N287" s="2"/>
      <c r="V287" s="67">
        <f>G287</f>
        <v>0</v>
      </c>
    </row>
    <row r="288" spans="1:22" ht="21.5" thickBot="1">
      <c r="A288" s="184"/>
      <c r="B288" s="91" t="s">
        <v>365</v>
      </c>
      <c r="C288" s="91" t="s">
        <v>366</v>
      </c>
      <c r="D288" s="91" t="s">
        <v>367</v>
      </c>
      <c r="E288" s="182" t="s">
        <v>368</v>
      </c>
      <c r="F288" s="182"/>
      <c r="G288" s="186"/>
      <c r="H288" s="187"/>
      <c r="I288" s="188"/>
      <c r="J288" s="15" t="s">
        <v>376</v>
      </c>
      <c r="K288" s="16"/>
      <c r="L288" s="16"/>
      <c r="M288" s="17"/>
      <c r="N288" s="2"/>
      <c r="V288" s="67"/>
    </row>
    <row r="289" spans="1:22" ht="13" thickBot="1">
      <c r="A289" s="185"/>
      <c r="B289" s="11"/>
      <c r="C289" s="11"/>
      <c r="D289" s="12"/>
      <c r="E289" s="13" t="s">
        <v>372</v>
      </c>
      <c r="F289" s="14"/>
      <c r="G289" s="178"/>
      <c r="H289" s="179"/>
      <c r="I289" s="180"/>
      <c r="J289" s="15" t="s">
        <v>377</v>
      </c>
      <c r="K289" s="16"/>
      <c r="L289" s="16"/>
      <c r="M289" s="17"/>
      <c r="N289" s="2"/>
      <c r="V289" s="67"/>
    </row>
    <row r="290" spans="1:22" ht="22" thickTop="1" thickBot="1">
      <c r="A290" s="183">
        <f>A286+1</f>
        <v>69</v>
      </c>
      <c r="B290" s="90" t="s">
        <v>355</v>
      </c>
      <c r="C290" s="90" t="s">
        <v>356</v>
      </c>
      <c r="D290" s="90" t="s">
        <v>357</v>
      </c>
      <c r="E290" s="181" t="s">
        <v>358</v>
      </c>
      <c r="F290" s="181"/>
      <c r="G290" s="181" t="s">
        <v>349</v>
      </c>
      <c r="H290" s="189"/>
      <c r="I290" s="105"/>
      <c r="J290" s="60" t="s">
        <v>375</v>
      </c>
      <c r="K290" s="61"/>
      <c r="L290" s="61"/>
      <c r="M290" s="62"/>
      <c r="N290" s="2"/>
      <c r="V290" s="67"/>
    </row>
    <row r="291" spans="1:22" ht="13" thickBot="1">
      <c r="A291" s="184"/>
      <c r="B291" s="10"/>
      <c r="C291" s="10"/>
      <c r="D291" s="4"/>
      <c r="E291" s="10"/>
      <c r="F291" s="10"/>
      <c r="G291" s="190"/>
      <c r="H291" s="152"/>
      <c r="I291" s="191"/>
      <c r="J291" s="58" t="s">
        <v>375</v>
      </c>
      <c r="K291" s="58"/>
      <c r="L291" s="58"/>
      <c r="M291" s="59"/>
      <c r="N291" s="2"/>
      <c r="V291" s="67">
        <f>G291</f>
        <v>0</v>
      </c>
    </row>
    <row r="292" spans="1:22" ht="21.5" thickBot="1">
      <c r="A292" s="184"/>
      <c r="B292" s="91" t="s">
        <v>365</v>
      </c>
      <c r="C292" s="91" t="s">
        <v>366</v>
      </c>
      <c r="D292" s="91" t="s">
        <v>367</v>
      </c>
      <c r="E292" s="182" t="s">
        <v>368</v>
      </c>
      <c r="F292" s="182"/>
      <c r="G292" s="186"/>
      <c r="H292" s="187"/>
      <c r="I292" s="188"/>
      <c r="J292" s="15" t="s">
        <v>376</v>
      </c>
      <c r="K292" s="16"/>
      <c r="L292" s="16"/>
      <c r="M292" s="17"/>
      <c r="N292" s="2"/>
      <c r="V292" s="67"/>
    </row>
    <row r="293" spans="1:22" ht="13" thickBot="1">
      <c r="A293" s="185"/>
      <c r="B293" s="11"/>
      <c r="C293" s="11"/>
      <c r="D293" s="12"/>
      <c r="E293" s="13" t="s">
        <v>372</v>
      </c>
      <c r="F293" s="14"/>
      <c r="G293" s="178"/>
      <c r="H293" s="179"/>
      <c r="I293" s="180"/>
      <c r="J293" s="15" t="s">
        <v>377</v>
      </c>
      <c r="K293" s="16"/>
      <c r="L293" s="16"/>
      <c r="M293" s="17"/>
      <c r="N293" s="2"/>
      <c r="V293" s="67"/>
    </row>
    <row r="294" spans="1:22" ht="22" thickTop="1" thickBot="1">
      <c r="A294" s="183">
        <f>A290+1</f>
        <v>70</v>
      </c>
      <c r="B294" s="90" t="s">
        <v>355</v>
      </c>
      <c r="C294" s="90" t="s">
        <v>356</v>
      </c>
      <c r="D294" s="90" t="s">
        <v>357</v>
      </c>
      <c r="E294" s="181" t="s">
        <v>358</v>
      </c>
      <c r="F294" s="181"/>
      <c r="G294" s="181" t="s">
        <v>349</v>
      </c>
      <c r="H294" s="189"/>
      <c r="I294" s="105"/>
      <c r="J294" s="60" t="s">
        <v>375</v>
      </c>
      <c r="K294" s="61"/>
      <c r="L294" s="61"/>
      <c r="M294" s="62"/>
      <c r="N294" s="2"/>
      <c r="V294" s="67"/>
    </row>
    <row r="295" spans="1:22" ht="13" thickBot="1">
      <c r="A295" s="184"/>
      <c r="B295" s="10"/>
      <c r="C295" s="10"/>
      <c r="D295" s="4"/>
      <c r="E295" s="10"/>
      <c r="F295" s="10"/>
      <c r="G295" s="190"/>
      <c r="H295" s="152"/>
      <c r="I295" s="191"/>
      <c r="J295" s="58" t="s">
        <v>375</v>
      </c>
      <c r="K295" s="58"/>
      <c r="L295" s="58"/>
      <c r="M295" s="59"/>
      <c r="N295" s="2"/>
      <c r="V295" s="67">
        <f>G295</f>
        <v>0</v>
      </c>
    </row>
    <row r="296" spans="1:22" ht="21.5" thickBot="1">
      <c r="A296" s="184"/>
      <c r="B296" s="91" t="s">
        <v>365</v>
      </c>
      <c r="C296" s="91" t="s">
        <v>366</v>
      </c>
      <c r="D296" s="91" t="s">
        <v>367</v>
      </c>
      <c r="E296" s="182" t="s">
        <v>368</v>
      </c>
      <c r="F296" s="182"/>
      <c r="G296" s="186"/>
      <c r="H296" s="187"/>
      <c r="I296" s="188"/>
      <c r="J296" s="15" t="s">
        <v>376</v>
      </c>
      <c r="K296" s="16"/>
      <c r="L296" s="16"/>
      <c r="M296" s="17"/>
      <c r="N296" s="2"/>
      <c r="V296" s="67"/>
    </row>
    <row r="297" spans="1:22" ht="13" thickBot="1">
      <c r="A297" s="185"/>
      <c r="B297" s="11"/>
      <c r="C297" s="11"/>
      <c r="D297" s="12"/>
      <c r="E297" s="13" t="s">
        <v>372</v>
      </c>
      <c r="F297" s="14"/>
      <c r="G297" s="178"/>
      <c r="H297" s="179"/>
      <c r="I297" s="180"/>
      <c r="J297" s="15" t="s">
        <v>377</v>
      </c>
      <c r="K297" s="16"/>
      <c r="L297" s="16"/>
      <c r="M297" s="17"/>
      <c r="N297" s="2"/>
      <c r="V297" s="67"/>
    </row>
    <row r="298" spans="1:22" ht="22" thickTop="1" thickBot="1">
      <c r="A298" s="183">
        <f>A294+1</f>
        <v>71</v>
      </c>
      <c r="B298" s="90" t="s">
        <v>355</v>
      </c>
      <c r="C298" s="90" t="s">
        <v>356</v>
      </c>
      <c r="D298" s="90" t="s">
        <v>357</v>
      </c>
      <c r="E298" s="181" t="s">
        <v>358</v>
      </c>
      <c r="F298" s="181"/>
      <c r="G298" s="181" t="s">
        <v>349</v>
      </c>
      <c r="H298" s="189"/>
      <c r="I298" s="105"/>
      <c r="J298" s="60" t="s">
        <v>375</v>
      </c>
      <c r="K298" s="61"/>
      <c r="L298" s="61"/>
      <c r="M298" s="62"/>
      <c r="N298" s="2"/>
      <c r="V298" s="67"/>
    </row>
    <row r="299" spans="1:22" ht="13" thickBot="1">
      <c r="A299" s="184"/>
      <c r="B299" s="10"/>
      <c r="C299" s="10"/>
      <c r="D299" s="4"/>
      <c r="E299" s="10"/>
      <c r="F299" s="10"/>
      <c r="G299" s="190"/>
      <c r="H299" s="152"/>
      <c r="I299" s="191"/>
      <c r="J299" s="58" t="s">
        <v>375</v>
      </c>
      <c r="K299" s="58"/>
      <c r="L299" s="58"/>
      <c r="M299" s="59"/>
      <c r="N299" s="2"/>
      <c r="V299" s="67">
        <f>G299</f>
        <v>0</v>
      </c>
    </row>
    <row r="300" spans="1:22" ht="21.5" thickBot="1">
      <c r="A300" s="184"/>
      <c r="B300" s="91" t="s">
        <v>365</v>
      </c>
      <c r="C300" s="91" t="s">
        <v>366</v>
      </c>
      <c r="D300" s="91" t="s">
        <v>367</v>
      </c>
      <c r="E300" s="182" t="s">
        <v>368</v>
      </c>
      <c r="F300" s="182"/>
      <c r="G300" s="186"/>
      <c r="H300" s="187"/>
      <c r="I300" s="188"/>
      <c r="J300" s="15" t="s">
        <v>376</v>
      </c>
      <c r="K300" s="16"/>
      <c r="L300" s="16"/>
      <c r="M300" s="17"/>
      <c r="N300" s="2"/>
      <c r="V300" s="67"/>
    </row>
    <row r="301" spans="1:22" ht="13" thickBot="1">
      <c r="A301" s="185"/>
      <c r="B301" s="11"/>
      <c r="C301" s="11"/>
      <c r="D301" s="12"/>
      <c r="E301" s="13" t="s">
        <v>372</v>
      </c>
      <c r="F301" s="14"/>
      <c r="G301" s="178"/>
      <c r="H301" s="179"/>
      <c r="I301" s="180"/>
      <c r="J301" s="15" t="s">
        <v>377</v>
      </c>
      <c r="K301" s="16"/>
      <c r="L301" s="16"/>
      <c r="M301" s="17"/>
      <c r="N301" s="2"/>
      <c r="V301" s="67"/>
    </row>
    <row r="302" spans="1:22" ht="22" thickTop="1" thickBot="1">
      <c r="A302" s="183">
        <f>A298+1</f>
        <v>72</v>
      </c>
      <c r="B302" s="90" t="s">
        <v>355</v>
      </c>
      <c r="C302" s="90" t="s">
        <v>356</v>
      </c>
      <c r="D302" s="90" t="s">
        <v>357</v>
      </c>
      <c r="E302" s="181" t="s">
        <v>358</v>
      </c>
      <c r="F302" s="181"/>
      <c r="G302" s="181" t="s">
        <v>349</v>
      </c>
      <c r="H302" s="189"/>
      <c r="I302" s="105"/>
      <c r="J302" s="60" t="s">
        <v>375</v>
      </c>
      <c r="K302" s="61"/>
      <c r="L302" s="61"/>
      <c r="M302" s="62"/>
      <c r="N302" s="2"/>
      <c r="V302" s="67"/>
    </row>
    <row r="303" spans="1:22" ht="13" thickBot="1">
      <c r="A303" s="184"/>
      <c r="B303" s="10"/>
      <c r="C303" s="10"/>
      <c r="D303" s="4"/>
      <c r="E303" s="10"/>
      <c r="F303" s="10"/>
      <c r="G303" s="190"/>
      <c r="H303" s="152"/>
      <c r="I303" s="191"/>
      <c r="J303" s="58" t="s">
        <v>375</v>
      </c>
      <c r="K303" s="58"/>
      <c r="L303" s="58"/>
      <c r="M303" s="59"/>
      <c r="N303" s="2"/>
      <c r="V303" s="67">
        <f>G303</f>
        <v>0</v>
      </c>
    </row>
    <row r="304" spans="1:22" ht="21.5" thickBot="1">
      <c r="A304" s="184"/>
      <c r="B304" s="91" t="s">
        <v>365</v>
      </c>
      <c r="C304" s="91" t="s">
        <v>366</v>
      </c>
      <c r="D304" s="91" t="s">
        <v>367</v>
      </c>
      <c r="E304" s="182" t="s">
        <v>368</v>
      </c>
      <c r="F304" s="182"/>
      <c r="G304" s="186"/>
      <c r="H304" s="187"/>
      <c r="I304" s="188"/>
      <c r="J304" s="15" t="s">
        <v>376</v>
      </c>
      <c r="K304" s="16"/>
      <c r="L304" s="16"/>
      <c r="M304" s="17"/>
      <c r="N304" s="2"/>
      <c r="V304" s="67"/>
    </row>
    <row r="305" spans="1:22" ht="13" thickBot="1">
      <c r="A305" s="185"/>
      <c r="B305" s="11"/>
      <c r="C305" s="11"/>
      <c r="D305" s="12"/>
      <c r="E305" s="13" t="s">
        <v>372</v>
      </c>
      <c r="F305" s="14"/>
      <c r="G305" s="178"/>
      <c r="H305" s="179"/>
      <c r="I305" s="180"/>
      <c r="J305" s="15" t="s">
        <v>377</v>
      </c>
      <c r="K305" s="16"/>
      <c r="L305" s="16"/>
      <c r="M305" s="17"/>
      <c r="N305" s="2"/>
      <c r="V305" s="67"/>
    </row>
    <row r="306" spans="1:22" ht="22" thickTop="1" thickBot="1">
      <c r="A306" s="183">
        <f>A302+1</f>
        <v>73</v>
      </c>
      <c r="B306" s="90" t="s">
        <v>355</v>
      </c>
      <c r="C306" s="90" t="s">
        <v>356</v>
      </c>
      <c r="D306" s="90" t="s">
        <v>357</v>
      </c>
      <c r="E306" s="181" t="s">
        <v>358</v>
      </c>
      <c r="F306" s="181"/>
      <c r="G306" s="181" t="s">
        <v>349</v>
      </c>
      <c r="H306" s="189"/>
      <c r="I306" s="105"/>
      <c r="J306" s="60" t="s">
        <v>375</v>
      </c>
      <c r="K306" s="61"/>
      <c r="L306" s="61"/>
      <c r="M306" s="62"/>
      <c r="N306" s="2"/>
      <c r="V306" s="67"/>
    </row>
    <row r="307" spans="1:22" ht="13" thickBot="1">
      <c r="A307" s="184"/>
      <c r="B307" s="10"/>
      <c r="C307" s="10"/>
      <c r="D307" s="4"/>
      <c r="E307" s="10"/>
      <c r="F307" s="10"/>
      <c r="G307" s="190"/>
      <c r="H307" s="152"/>
      <c r="I307" s="191"/>
      <c r="J307" s="58" t="s">
        <v>375</v>
      </c>
      <c r="K307" s="58"/>
      <c r="L307" s="58"/>
      <c r="M307" s="59"/>
      <c r="N307" s="2"/>
      <c r="V307" s="67">
        <f>G307</f>
        <v>0</v>
      </c>
    </row>
    <row r="308" spans="1:22" ht="21.5" thickBot="1">
      <c r="A308" s="184"/>
      <c r="B308" s="91" t="s">
        <v>365</v>
      </c>
      <c r="C308" s="91" t="s">
        <v>366</v>
      </c>
      <c r="D308" s="91" t="s">
        <v>367</v>
      </c>
      <c r="E308" s="182" t="s">
        <v>368</v>
      </c>
      <c r="F308" s="182"/>
      <c r="G308" s="186"/>
      <c r="H308" s="187"/>
      <c r="I308" s="188"/>
      <c r="J308" s="15" t="s">
        <v>376</v>
      </c>
      <c r="K308" s="16"/>
      <c r="L308" s="16"/>
      <c r="M308" s="17"/>
      <c r="N308" s="2"/>
      <c r="V308" s="67"/>
    </row>
    <row r="309" spans="1:22" ht="13" thickBot="1">
      <c r="A309" s="185"/>
      <c r="B309" s="11"/>
      <c r="C309" s="11"/>
      <c r="D309" s="12"/>
      <c r="E309" s="13" t="s">
        <v>372</v>
      </c>
      <c r="F309" s="14"/>
      <c r="G309" s="178"/>
      <c r="H309" s="179"/>
      <c r="I309" s="180"/>
      <c r="J309" s="15" t="s">
        <v>377</v>
      </c>
      <c r="K309" s="16"/>
      <c r="L309" s="16"/>
      <c r="M309" s="17"/>
      <c r="N309" s="2"/>
      <c r="V309" s="67"/>
    </row>
    <row r="310" spans="1:22" ht="22" thickTop="1" thickBot="1">
      <c r="A310" s="183">
        <f>A306+1</f>
        <v>74</v>
      </c>
      <c r="B310" s="90" t="s">
        <v>355</v>
      </c>
      <c r="C310" s="90" t="s">
        <v>356</v>
      </c>
      <c r="D310" s="90" t="s">
        <v>357</v>
      </c>
      <c r="E310" s="181" t="s">
        <v>358</v>
      </c>
      <c r="F310" s="181"/>
      <c r="G310" s="181" t="s">
        <v>349</v>
      </c>
      <c r="H310" s="189"/>
      <c r="I310" s="105"/>
      <c r="J310" s="60" t="s">
        <v>375</v>
      </c>
      <c r="K310" s="61"/>
      <c r="L310" s="61"/>
      <c r="M310" s="62"/>
      <c r="N310" s="2"/>
      <c r="V310" s="67"/>
    </row>
    <row r="311" spans="1:22" ht="13" thickBot="1">
      <c r="A311" s="184"/>
      <c r="B311" s="10"/>
      <c r="C311" s="10"/>
      <c r="D311" s="4"/>
      <c r="E311" s="10"/>
      <c r="F311" s="10"/>
      <c r="G311" s="190"/>
      <c r="H311" s="152"/>
      <c r="I311" s="191"/>
      <c r="J311" s="58" t="s">
        <v>375</v>
      </c>
      <c r="K311" s="58"/>
      <c r="L311" s="58"/>
      <c r="M311" s="59"/>
      <c r="N311" s="2"/>
      <c r="V311" s="67">
        <f>G311</f>
        <v>0</v>
      </c>
    </row>
    <row r="312" spans="1:22" ht="21.5" thickBot="1">
      <c r="A312" s="184"/>
      <c r="B312" s="91" t="s">
        <v>365</v>
      </c>
      <c r="C312" s="91" t="s">
        <v>366</v>
      </c>
      <c r="D312" s="91" t="s">
        <v>367</v>
      </c>
      <c r="E312" s="182" t="s">
        <v>368</v>
      </c>
      <c r="F312" s="182"/>
      <c r="G312" s="186"/>
      <c r="H312" s="187"/>
      <c r="I312" s="188"/>
      <c r="J312" s="15" t="s">
        <v>376</v>
      </c>
      <c r="K312" s="16"/>
      <c r="L312" s="16"/>
      <c r="M312" s="17"/>
      <c r="N312" s="2"/>
      <c r="V312" s="67"/>
    </row>
    <row r="313" spans="1:22" ht="13" thickBot="1">
      <c r="A313" s="185"/>
      <c r="B313" s="11"/>
      <c r="C313" s="11"/>
      <c r="D313" s="12"/>
      <c r="E313" s="13" t="s">
        <v>372</v>
      </c>
      <c r="F313" s="14"/>
      <c r="G313" s="178"/>
      <c r="H313" s="179"/>
      <c r="I313" s="180"/>
      <c r="J313" s="15" t="s">
        <v>377</v>
      </c>
      <c r="K313" s="16"/>
      <c r="L313" s="16"/>
      <c r="M313" s="17"/>
      <c r="N313" s="2"/>
      <c r="V313" s="67"/>
    </row>
    <row r="314" spans="1:22" ht="22" thickTop="1" thickBot="1">
      <c r="A314" s="183">
        <f>A310+1</f>
        <v>75</v>
      </c>
      <c r="B314" s="90" t="s">
        <v>355</v>
      </c>
      <c r="C314" s="90" t="s">
        <v>356</v>
      </c>
      <c r="D314" s="90" t="s">
        <v>357</v>
      </c>
      <c r="E314" s="181" t="s">
        <v>358</v>
      </c>
      <c r="F314" s="181"/>
      <c r="G314" s="181" t="s">
        <v>349</v>
      </c>
      <c r="H314" s="189"/>
      <c r="I314" s="105"/>
      <c r="J314" s="60" t="s">
        <v>375</v>
      </c>
      <c r="K314" s="61"/>
      <c r="L314" s="61"/>
      <c r="M314" s="62"/>
      <c r="N314" s="2"/>
      <c r="V314" s="67"/>
    </row>
    <row r="315" spans="1:22" ht="13" thickBot="1">
      <c r="A315" s="184"/>
      <c r="B315" s="10"/>
      <c r="C315" s="10"/>
      <c r="D315" s="4"/>
      <c r="E315" s="10"/>
      <c r="F315" s="10"/>
      <c r="G315" s="190"/>
      <c r="H315" s="152"/>
      <c r="I315" s="191"/>
      <c r="J315" s="58" t="s">
        <v>375</v>
      </c>
      <c r="K315" s="58"/>
      <c r="L315" s="58"/>
      <c r="M315" s="59"/>
      <c r="N315" s="2"/>
      <c r="V315" s="67">
        <f>G315</f>
        <v>0</v>
      </c>
    </row>
    <row r="316" spans="1:22" ht="21.5" thickBot="1">
      <c r="A316" s="184"/>
      <c r="B316" s="91" t="s">
        <v>365</v>
      </c>
      <c r="C316" s="91" t="s">
        <v>366</v>
      </c>
      <c r="D316" s="91" t="s">
        <v>367</v>
      </c>
      <c r="E316" s="182" t="s">
        <v>368</v>
      </c>
      <c r="F316" s="182"/>
      <c r="G316" s="186"/>
      <c r="H316" s="187"/>
      <c r="I316" s="188"/>
      <c r="J316" s="15" t="s">
        <v>376</v>
      </c>
      <c r="K316" s="16"/>
      <c r="L316" s="16"/>
      <c r="M316" s="17"/>
      <c r="N316" s="2"/>
      <c r="V316" s="67"/>
    </row>
    <row r="317" spans="1:22" ht="13" thickBot="1">
      <c r="A317" s="185"/>
      <c r="B317" s="11"/>
      <c r="C317" s="11"/>
      <c r="D317" s="12"/>
      <c r="E317" s="13" t="s">
        <v>372</v>
      </c>
      <c r="F317" s="14"/>
      <c r="G317" s="178"/>
      <c r="H317" s="179"/>
      <c r="I317" s="180"/>
      <c r="J317" s="15" t="s">
        <v>377</v>
      </c>
      <c r="K317" s="16"/>
      <c r="L317" s="16"/>
      <c r="M317" s="17"/>
      <c r="N317" s="2"/>
      <c r="V317" s="67"/>
    </row>
    <row r="318" spans="1:22" ht="22" thickTop="1" thickBot="1">
      <c r="A318" s="183">
        <f>A314+1</f>
        <v>76</v>
      </c>
      <c r="B318" s="90" t="s">
        <v>355</v>
      </c>
      <c r="C318" s="90" t="s">
        <v>356</v>
      </c>
      <c r="D318" s="90" t="s">
        <v>357</v>
      </c>
      <c r="E318" s="181" t="s">
        <v>358</v>
      </c>
      <c r="F318" s="181"/>
      <c r="G318" s="181" t="s">
        <v>349</v>
      </c>
      <c r="H318" s="189"/>
      <c r="I318" s="105"/>
      <c r="J318" s="60" t="s">
        <v>375</v>
      </c>
      <c r="K318" s="61"/>
      <c r="L318" s="61"/>
      <c r="M318" s="62"/>
      <c r="N318" s="2"/>
      <c r="V318" s="67"/>
    </row>
    <row r="319" spans="1:22" ht="13" thickBot="1">
      <c r="A319" s="184"/>
      <c r="B319" s="10"/>
      <c r="C319" s="10"/>
      <c r="D319" s="4"/>
      <c r="E319" s="10"/>
      <c r="F319" s="10"/>
      <c r="G319" s="190"/>
      <c r="H319" s="152"/>
      <c r="I319" s="191"/>
      <c r="J319" s="58" t="s">
        <v>375</v>
      </c>
      <c r="K319" s="58"/>
      <c r="L319" s="58"/>
      <c r="M319" s="59"/>
      <c r="N319" s="2"/>
      <c r="V319" s="67">
        <f>G319</f>
        <v>0</v>
      </c>
    </row>
    <row r="320" spans="1:22" ht="21.5" thickBot="1">
      <c r="A320" s="184"/>
      <c r="B320" s="91" t="s">
        <v>365</v>
      </c>
      <c r="C320" s="91" t="s">
        <v>366</v>
      </c>
      <c r="D320" s="91" t="s">
        <v>367</v>
      </c>
      <c r="E320" s="182" t="s">
        <v>368</v>
      </c>
      <c r="F320" s="182"/>
      <c r="G320" s="186"/>
      <c r="H320" s="187"/>
      <c r="I320" s="188"/>
      <c r="J320" s="15" t="s">
        <v>376</v>
      </c>
      <c r="K320" s="16"/>
      <c r="L320" s="16"/>
      <c r="M320" s="17"/>
      <c r="N320" s="2"/>
      <c r="V320" s="67"/>
    </row>
    <row r="321" spans="1:22" ht="13" thickBot="1">
      <c r="A321" s="185"/>
      <c r="B321" s="11"/>
      <c r="C321" s="11"/>
      <c r="D321" s="12"/>
      <c r="E321" s="13" t="s">
        <v>372</v>
      </c>
      <c r="F321" s="14"/>
      <c r="G321" s="178"/>
      <c r="H321" s="179"/>
      <c r="I321" s="180"/>
      <c r="J321" s="15" t="s">
        <v>377</v>
      </c>
      <c r="K321" s="16"/>
      <c r="L321" s="16"/>
      <c r="M321" s="17"/>
      <c r="N321" s="2"/>
      <c r="V321" s="67"/>
    </row>
    <row r="322" spans="1:22" ht="22" thickTop="1" thickBot="1">
      <c r="A322" s="183">
        <f>A318+1</f>
        <v>77</v>
      </c>
      <c r="B322" s="90" t="s">
        <v>355</v>
      </c>
      <c r="C322" s="90" t="s">
        <v>356</v>
      </c>
      <c r="D322" s="90" t="s">
        <v>357</v>
      </c>
      <c r="E322" s="181" t="s">
        <v>358</v>
      </c>
      <c r="F322" s="181"/>
      <c r="G322" s="181" t="s">
        <v>349</v>
      </c>
      <c r="H322" s="189"/>
      <c r="I322" s="105"/>
      <c r="J322" s="60" t="s">
        <v>375</v>
      </c>
      <c r="K322" s="61"/>
      <c r="L322" s="61"/>
      <c r="M322" s="62"/>
      <c r="N322" s="2"/>
      <c r="V322" s="67"/>
    </row>
    <row r="323" spans="1:22" ht="13" thickBot="1">
      <c r="A323" s="184"/>
      <c r="B323" s="10"/>
      <c r="C323" s="10"/>
      <c r="D323" s="4"/>
      <c r="E323" s="10"/>
      <c r="F323" s="10"/>
      <c r="G323" s="190"/>
      <c r="H323" s="152"/>
      <c r="I323" s="191"/>
      <c r="J323" s="58" t="s">
        <v>375</v>
      </c>
      <c r="K323" s="58"/>
      <c r="L323" s="58"/>
      <c r="M323" s="59"/>
      <c r="N323" s="2"/>
      <c r="V323" s="67">
        <f>G323</f>
        <v>0</v>
      </c>
    </row>
    <row r="324" spans="1:22" ht="21.5" thickBot="1">
      <c r="A324" s="184"/>
      <c r="B324" s="91" t="s">
        <v>365</v>
      </c>
      <c r="C324" s="91" t="s">
        <v>366</v>
      </c>
      <c r="D324" s="91" t="s">
        <v>367</v>
      </c>
      <c r="E324" s="182" t="s">
        <v>368</v>
      </c>
      <c r="F324" s="182"/>
      <c r="G324" s="186"/>
      <c r="H324" s="187"/>
      <c r="I324" s="188"/>
      <c r="J324" s="15" t="s">
        <v>376</v>
      </c>
      <c r="K324" s="16"/>
      <c r="L324" s="16"/>
      <c r="M324" s="17"/>
      <c r="N324" s="2"/>
      <c r="V324" s="67"/>
    </row>
    <row r="325" spans="1:22" ht="13" thickBot="1">
      <c r="A325" s="185"/>
      <c r="B325" s="11"/>
      <c r="C325" s="11"/>
      <c r="D325" s="12"/>
      <c r="E325" s="13" t="s">
        <v>372</v>
      </c>
      <c r="F325" s="14"/>
      <c r="G325" s="178"/>
      <c r="H325" s="179"/>
      <c r="I325" s="180"/>
      <c r="J325" s="15" t="s">
        <v>377</v>
      </c>
      <c r="K325" s="16"/>
      <c r="L325" s="16"/>
      <c r="M325" s="17"/>
      <c r="N325" s="2"/>
      <c r="V325" s="67"/>
    </row>
    <row r="326" spans="1:22" ht="22" thickTop="1" thickBot="1">
      <c r="A326" s="183">
        <f>A322+1</f>
        <v>78</v>
      </c>
      <c r="B326" s="90" t="s">
        <v>355</v>
      </c>
      <c r="C326" s="90" t="s">
        <v>356</v>
      </c>
      <c r="D326" s="90" t="s">
        <v>357</v>
      </c>
      <c r="E326" s="181" t="s">
        <v>358</v>
      </c>
      <c r="F326" s="181"/>
      <c r="G326" s="181" t="s">
        <v>349</v>
      </c>
      <c r="H326" s="189"/>
      <c r="I326" s="105"/>
      <c r="J326" s="60" t="s">
        <v>375</v>
      </c>
      <c r="K326" s="61"/>
      <c r="L326" s="61"/>
      <c r="M326" s="62"/>
      <c r="N326" s="2"/>
      <c r="V326" s="67"/>
    </row>
    <row r="327" spans="1:22" ht="13" thickBot="1">
      <c r="A327" s="184"/>
      <c r="B327" s="10"/>
      <c r="C327" s="10"/>
      <c r="D327" s="4"/>
      <c r="E327" s="10"/>
      <c r="F327" s="10"/>
      <c r="G327" s="190"/>
      <c r="H327" s="152"/>
      <c r="I327" s="191"/>
      <c r="J327" s="58" t="s">
        <v>375</v>
      </c>
      <c r="K327" s="58"/>
      <c r="L327" s="58"/>
      <c r="M327" s="59"/>
      <c r="N327" s="2"/>
      <c r="V327" s="67">
        <f>G327</f>
        <v>0</v>
      </c>
    </row>
    <row r="328" spans="1:22" ht="21.5" thickBot="1">
      <c r="A328" s="184"/>
      <c r="B328" s="91" t="s">
        <v>365</v>
      </c>
      <c r="C328" s="91" t="s">
        <v>366</v>
      </c>
      <c r="D328" s="91" t="s">
        <v>367</v>
      </c>
      <c r="E328" s="182" t="s">
        <v>368</v>
      </c>
      <c r="F328" s="182"/>
      <c r="G328" s="186"/>
      <c r="H328" s="187"/>
      <c r="I328" s="188"/>
      <c r="J328" s="15" t="s">
        <v>376</v>
      </c>
      <c r="K328" s="16"/>
      <c r="L328" s="16"/>
      <c r="M328" s="17"/>
      <c r="N328" s="2"/>
      <c r="V328" s="67"/>
    </row>
    <row r="329" spans="1:22" ht="13" thickBot="1">
      <c r="A329" s="185"/>
      <c r="B329" s="11"/>
      <c r="C329" s="11"/>
      <c r="D329" s="12"/>
      <c r="E329" s="13" t="s">
        <v>372</v>
      </c>
      <c r="F329" s="14"/>
      <c r="G329" s="178"/>
      <c r="H329" s="179"/>
      <c r="I329" s="180"/>
      <c r="J329" s="15" t="s">
        <v>377</v>
      </c>
      <c r="K329" s="16"/>
      <c r="L329" s="16"/>
      <c r="M329" s="17"/>
      <c r="N329" s="2"/>
      <c r="V329" s="67"/>
    </row>
    <row r="330" spans="1:22" ht="22" thickTop="1" thickBot="1">
      <c r="A330" s="183">
        <f>A326+1</f>
        <v>79</v>
      </c>
      <c r="B330" s="90" t="s">
        <v>355</v>
      </c>
      <c r="C330" s="90" t="s">
        <v>356</v>
      </c>
      <c r="D330" s="90" t="s">
        <v>357</v>
      </c>
      <c r="E330" s="181" t="s">
        <v>358</v>
      </c>
      <c r="F330" s="181"/>
      <c r="G330" s="181" t="s">
        <v>349</v>
      </c>
      <c r="H330" s="189"/>
      <c r="I330" s="105"/>
      <c r="J330" s="60" t="s">
        <v>375</v>
      </c>
      <c r="K330" s="61"/>
      <c r="L330" s="61"/>
      <c r="M330" s="62"/>
      <c r="N330" s="2"/>
      <c r="V330" s="67"/>
    </row>
    <row r="331" spans="1:22" ht="13" thickBot="1">
      <c r="A331" s="184"/>
      <c r="B331" s="10"/>
      <c r="C331" s="10"/>
      <c r="D331" s="4"/>
      <c r="E331" s="10"/>
      <c r="F331" s="10"/>
      <c r="G331" s="190"/>
      <c r="H331" s="152"/>
      <c r="I331" s="191"/>
      <c r="J331" s="58" t="s">
        <v>375</v>
      </c>
      <c r="K331" s="58"/>
      <c r="L331" s="58"/>
      <c r="M331" s="59"/>
      <c r="N331" s="2"/>
      <c r="V331" s="67">
        <f>G331</f>
        <v>0</v>
      </c>
    </row>
    <row r="332" spans="1:22" ht="21.5" thickBot="1">
      <c r="A332" s="184"/>
      <c r="B332" s="91" t="s">
        <v>365</v>
      </c>
      <c r="C332" s="91" t="s">
        <v>366</v>
      </c>
      <c r="D332" s="91" t="s">
        <v>367</v>
      </c>
      <c r="E332" s="182" t="s">
        <v>368</v>
      </c>
      <c r="F332" s="182"/>
      <c r="G332" s="186"/>
      <c r="H332" s="187"/>
      <c r="I332" s="188"/>
      <c r="J332" s="15" t="s">
        <v>376</v>
      </c>
      <c r="K332" s="16"/>
      <c r="L332" s="16"/>
      <c r="M332" s="17"/>
      <c r="N332" s="2"/>
      <c r="V332" s="67"/>
    </row>
    <row r="333" spans="1:22" ht="13" thickBot="1">
      <c r="A333" s="185"/>
      <c r="B333" s="11"/>
      <c r="C333" s="11"/>
      <c r="D333" s="12"/>
      <c r="E333" s="13" t="s">
        <v>372</v>
      </c>
      <c r="F333" s="14"/>
      <c r="G333" s="178"/>
      <c r="H333" s="179"/>
      <c r="I333" s="180"/>
      <c r="J333" s="15" t="s">
        <v>377</v>
      </c>
      <c r="K333" s="16"/>
      <c r="L333" s="16"/>
      <c r="M333" s="17"/>
      <c r="N333" s="2"/>
      <c r="V333" s="67"/>
    </row>
    <row r="334" spans="1:22" ht="22" thickTop="1" thickBot="1">
      <c r="A334" s="183">
        <f>A330+1</f>
        <v>80</v>
      </c>
      <c r="B334" s="90" t="s">
        <v>355</v>
      </c>
      <c r="C334" s="90" t="s">
        <v>356</v>
      </c>
      <c r="D334" s="90" t="s">
        <v>357</v>
      </c>
      <c r="E334" s="181" t="s">
        <v>358</v>
      </c>
      <c r="F334" s="181"/>
      <c r="G334" s="181" t="s">
        <v>349</v>
      </c>
      <c r="H334" s="189"/>
      <c r="I334" s="105"/>
      <c r="J334" s="60" t="s">
        <v>375</v>
      </c>
      <c r="K334" s="61"/>
      <c r="L334" s="61"/>
      <c r="M334" s="62"/>
      <c r="N334" s="2"/>
      <c r="V334" s="67"/>
    </row>
    <row r="335" spans="1:22" ht="13" thickBot="1">
      <c r="A335" s="184"/>
      <c r="B335" s="10"/>
      <c r="C335" s="10"/>
      <c r="D335" s="4"/>
      <c r="E335" s="10"/>
      <c r="F335" s="10"/>
      <c r="G335" s="190"/>
      <c r="H335" s="152"/>
      <c r="I335" s="191"/>
      <c r="J335" s="58" t="s">
        <v>375</v>
      </c>
      <c r="K335" s="58"/>
      <c r="L335" s="58"/>
      <c r="M335" s="59"/>
      <c r="N335" s="2"/>
      <c r="V335" s="67">
        <f>G335</f>
        <v>0</v>
      </c>
    </row>
    <row r="336" spans="1:22" ht="21.5" thickBot="1">
      <c r="A336" s="184"/>
      <c r="B336" s="91" t="s">
        <v>365</v>
      </c>
      <c r="C336" s="91" t="s">
        <v>366</v>
      </c>
      <c r="D336" s="91" t="s">
        <v>367</v>
      </c>
      <c r="E336" s="182" t="s">
        <v>368</v>
      </c>
      <c r="F336" s="182"/>
      <c r="G336" s="186"/>
      <c r="H336" s="187"/>
      <c r="I336" s="188"/>
      <c r="J336" s="15" t="s">
        <v>376</v>
      </c>
      <c r="K336" s="16"/>
      <c r="L336" s="16"/>
      <c r="M336" s="17"/>
      <c r="N336" s="2"/>
      <c r="V336" s="67"/>
    </row>
    <row r="337" spans="1:22" ht="13" thickBot="1">
      <c r="A337" s="185"/>
      <c r="B337" s="11"/>
      <c r="C337" s="11"/>
      <c r="D337" s="12"/>
      <c r="E337" s="13" t="s">
        <v>372</v>
      </c>
      <c r="F337" s="14"/>
      <c r="G337" s="178"/>
      <c r="H337" s="179"/>
      <c r="I337" s="180"/>
      <c r="J337" s="15" t="s">
        <v>377</v>
      </c>
      <c r="K337" s="16"/>
      <c r="L337" s="16"/>
      <c r="M337" s="17"/>
      <c r="N337" s="2"/>
      <c r="V337" s="67"/>
    </row>
    <row r="338" spans="1:22" ht="22" thickTop="1" thickBot="1">
      <c r="A338" s="183">
        <f>A334+1</f>
        <v>81</v>
      </c>
      <c r="B338" s="90" t="s">
        <v>355</v>
      </c>
      <c r="C338" s="90" t="s">
        <v>356</v>
      </c>
      <c r="D338" s="90" t="s">
        <v>357</v>
      </c>
      <c r="E338" s="181" t="s">
        <v>358</v>
      </c>
      <c r="F338" s="181"/>
      <c r="G338" s="181" t="s">
        <v>349</v>
      </c>
      <c r="H338" s="189"/>
      <c r="I338" s="105"/>
      <c r="J338" s="60" t="s">
        <v>375</v>
      </c>
      <c r="K338" s="61"/>
      <c r="L338" s="61"/>
      <c r="M338" s="62"/>
      <c r="N338" s="2"/>
      <c r="V338" s="67"/>
    </row>
    <row r="339" spans="1:22" ht="13" thickBot="1">
      <c r="A339" s="184"/>
      <c r="B339" s="10"/>
      <c r="C339" s="10"/>
      <c r="D339" s="4"/>
      <c r="E339" s="10"/>
      <c r="F339" s="10"/>
      <c r="G339" s="190"/>
      <c r="H339" s="152"/>
      <c r="I339" s="191"/>
      <c r="J339" s="58" t="s">
        <v>375</v>
      </c>
      <c r="K339" s="58"/>
      <c r="L339" s="58"/>
      <c r="M339" s="59"/>
      <c r="N339" s="2"/>
      <c r="V339" s="67">
        <f>G339</f>
        <v>0</v>
      </c>
    </row>
    <row r="340" spans="1:22" ht="21.5" thickBot="1">
      <c r="A340" s="184"/>
      <c r="B340" s="91" t="s">
        <v>365</v>
      </c>
      <c r="C340" s="91" t="s">
        <v>366</v>
      </c>
      <c r="D340" s="91" t="s">
        <v>367</v>
      </c>
      <c r="E340" s="182" t="s">
        <v>368</v>
      </c>
      <c r="F340" s="182"/>
      <c r="G340" s="186"/>
      <c r="H340" s="187"/>
      <c r="I340" s="188"/>
      <c r="J340" s="15" t="s">
        <v>376</v>
      </c>
      <c r="K340" s="16"/>
      <c r="L340" s="16"/>
      <c r="M340" s="17"/>
      <c r="N340" s="2"/>
      <c r="V340" s="67"/>
    </row>
    <row r="341" spans="1:22" ht="13" thickBot="1">
      <c r="A341" s="185"/>
      <c r="B341" s="11"/>
      <c r="C341" s="11"/>
      <c r="D341" s="12"/>
      <c r="E341" s="13" t="s">
        <v>372</v>
      </c>
      <c r="F341" s="14"/>
      <c r="G341" s="178"/>
      <c r="H341" s="179"/>
      <c r="I341" s="180"/>
      <c r="J341" s="15" t="s">
        <v>377</v>
      </c>
      <c r="K341" s="16"/>
      <c r="L341" s="16"/>
      <c r="M341" s="17"/>
      <c r="N341" s="2"/>
      <c r="V341" s="67"/>
    </row>
    <row r="342" spans="1:22" ht="22" thickTop="1" thickBot="1">
      <c r="A342" s="183">
        <f>A338+1</f>
        <v>82</v>
      </c>
      <c r="B342" s="90" t="s">
        <v>355</v>
      </c>
      <c r="C342" s="90" t="s">
        <v>356</v>
      </c>
      <c r="D342" s="90" t="s">
        <v>357</v>
      </c>
      <c r="E342" s="181" t="s">
        <v>358</v>
      </c>
      <c r="F342" s="181"/>
      <c r="G342" s="181" t="s">
        <v>349</v>
      </c>
      <c r="H342" s="189"/>
      <c r="I342" s="105"/>
      <c r="J342" s="60" t="s">
        <v>375</v>
      </c>
      <c r="K342" s="61"/>
      <c r="L342" s="61"/>
      <c r="M342" s="62"/>
      <c r="N342" s="2"/>
      <c r="V342" s="67"/>
    </row>
    <row r="343" spans="1:22" ht="13" thickBot="1">
      <c r="A343" s="184"/>
      <c r="B343" s="10"/>
      <c r="C343" s="10"/>
      <c r="D343" s="4"/>
      <c r="E343" s="10"/>
      <c r="F343" s="10"/>
      <c r="G343" s="190"/>
      <c r="H343" s="152"/>
      <c r="I343" s="191"/>
      <c r="J343" s="58" t="s">
        <v>375</v>
      </c>
      <c r="K343" s="58"/>
      <c r="L343" s="58"/>
      <c r="M343" s="59"/>
      <c r="N343" s="2"/>
      <c r="V343" s="67">
        <f>G343</f>
        <v>0</v>
      </c>
    </row>
    <row r="344" spans="1:22" ht="21.5" thickBot="1">
      <c r="A344" s="184"/>
      <c r="B344" s="91" t="s">
        <v>365</v>
      </c>
      <c r="C344" s="91" t="s">
        <v>366</v>
      </c>
      <c r="D344" s="91" t="s">
        <v>367</v>
      </c>
      <c r="E344" s="182" t="s">
        <v>368</v>
      </c>
      <c r="F344" s="182"/>
      <c r="G344" s="186"/>
      <c r="H344" s="187"/>
      <c r="I344" s="188"/>
      <c r="J344" s="15" t="s">
        <v>376</v>
      </c>
      <c r="K344" s="16"/>
      <c r="L344" s="16"/>
      <c r="M344" s="17"/>
      <c r="N344" s="2"/>
      <c r="V344" s="67"/>
    </row>
    <row r="345" spans="1:22" ht="13" thickBot="1">
      <c r="A345" s="185"/>
      <c r="B345" s="11"/>
      <c r="C345" s="11"/>
      <c r="D345" s="12"/>
      <c r="E345" s="13" t="s">
        <v>372</v>
      </c>
      <c r="F345" s="14"/>
      <c r="G345" s="178"/>
      <c r="H345" s="179"/>
      <c r="I345" s="180"/>
      <c r="J345" s="15" t="s">
        <v>377</v>
      </c>
      <c r="K345" s="16"/>
      <c r="L345" s="16"/>
      <c r="M345" s="17"/>
      <c r="N345" s="2"/>
      <c r="V345" s="67"/>
    </row>
    <row r="346" spans="1:22" ht="22" thickTop="1" thickBot="1">
      <c r="A346" s="183">
        <f>A342+1</f>
        <v>83</v>
      </c>
      <c r="B346" s="90" t="s">
        <v>355</v>
      </c>
      <c r="C346" s="90" t="s">
        <v>356</v>
      </c>
      <c r="D346" s="90" t="s">
        <v>357</v>
      </c>
      <c r="E346" s="181" t="s">
        <v>358</v>
      </c>
      <c r="F346" s="181"/>
      <c r="G346" s="181" t="s">
        <v>349</v>
      </c>
      <c r="H346" s="189"/>
      <c r="I346" s="105"/>
      <c r="J346" s="60" t="s">
        <v>375</v>
      </c>
      <c r="K346" s="61"/>
      <c r="L346" s="61"/>
      <c r="M346" s="62"/>
      <c r="N346" s="2"/>
      <c r="V346" s="67"/>
    </row>
    <row r="347" spans="1:22" ht="13" thickBot="1">
      <c r="A347" s="184"/>
      <c r="B347" s="10"/>
      <c r="C347" s="10"/>
      <c r="D347" s="4"/>
      <c r="E347" s="10"/>
      <c r="F347" s="10"/>
      <c r="G347" s="190"/>
      <c r="H347" s="152"/>
      <c r="I347" s="191"/>
      <c r="J347" s="58" t="s">
        <v>375</v>
      </c>
      <c r="K347" s="58"/>
      <c r="L347" s="58"/>
      <c r="M347" s="59"/>
      <c r="N347" s="2"/>
      <c r="V347" s="67">
        <f>G347</f>
        <v>0</v>
      </c>
    </row>
    <row r="348" spans="1:22" ht="21.5" thickBot="1">
      <c r="A348" s="184"/>
      <c r="B348" s="91" t="s">
        <v>365</v>
      </c>
      <c r="C348" s="91" t="s">
        <v>366</v>
      </c>
      <c r="D348" s="91" t="s">
        <v>367</v>
      </c>
      <c r="E348" s="182" t="s">
        <v>368</v>
      </c>
      <c r="F348" s="182"/>
      <c r="G348" s="186"/>
      <c r="H348" s="187"/>
      <c r="I348" s="188"/>
      <c r="J348" s="15" t="s">
        <v>376</v>
      </c>
      <c r="K348" s="16"/>
      <c r="L348" s="16"/>
      <c r="M348" s="17"/>
      <c r="N348" s="2"/>
      <c r="V348" s="67"/>
    </row>
    <row r="349" spans="1:22" ht="13" thickBot="1">
      <c r="A349" s="185"/>
      <c r="B349" s="11"/>
      <c r="C349" s="11"/>
      <c r="D349" s="12"/>
      <c r="E349" s="13" t="s">
        <v>372</v>
      </c>
      <c r="F349" s="14"/>
      <c r="G349" s="178"/>
      <c r="H349" s="179"/>
      <c r="I349" s="180"/>
      <c r="J349" s="15" t="s">
        <v>377</v>
      </c>
      <c r="K349" s="16"/>
      <c r="L349" s="16"/>
      <c r="M349" s="17"/>
      <c r="N349" s="2"/>
      <c r="V349" s="67"/>
    </row>
    <row r="350" spans="1:22" ht="22" thickTop="1" thickBot="1">
      <c r="A350" s="183">
        <f>A346+1</f>
        <v>84</v>
      </c>
      <c r="B350" s="90" t="s">
        <v>355</v>
      </c>
      <c r="C350" s="90" t="s">
        <v>356</v>
      </c>
      <c r="D350" s="90" t="s">
        <v>357</v>
      </c>
      <c r="E350" s="181" t="s">
        <v>358</v>
      </c>
      <c r="F350" s="181"/>
      <c r="G350" s="181" t="s">
        <v>349</v>
      </c>
      <c r="H350" s="189"/>
      <c r="I350" s="105"/>
      <c r="J350" s="60" t="s">
        <v>375</v>
      </c>
      <c r="K350" s="61"/>
      <c r="L350" s="61"/>
      <c r="M350" s="62"/>
      <c r="N350" s="2"/>
      <c r="V350" s="67"/>
    </row>
    <row r="351" spans="1:22" ht="13" thickBot="1">
      <c r="A351" s="184"/>
      <c r="B351" s="10"/>
      <c r="C351" s="10"/>
      <c r="D351" s="4"/>
      <c r="E351" s="10"/>
      <c r="F351" s="10"/>
      <c r="G351" s="190"/>
      <c r="H351" s="152"/>
      <c r="I351" s="191"/>
      <c r="J351" s="58" t="s">
        <v>375</v>
      </c>
      <c r="K351" s="58"/>
      <c r="L351" s="58"/>
      <c r="M351" s="59"/>
      <c r="N351" s="2"/>
      <c r="V351" s="67">
        <f>G351</f>
        <v>0</v>
      </c>
    </row>
    <row r="352" spans="1:22" ht="21.5" thickBot="1">
      <c r="A352" s="184"/>
      <c r="B352" s="91" t="s">
        <v>365</v>
      </c>
      <c r="C352" s="91" t="s">
        <v>366</v>
      </c>
      <c r="D352" s="91" t="s">
        <v>367</v>
      </c>
      <c r="E352" s="182" t="s">
        <v>368</v>
      </c>
      <c r="F352" s="182"/>
      <c r="G352" s="186"/>
      <c r="H352" s="187"/>
      <c r="I352" s="188"/>
      <c r="J352" s="15" t="s">
        <v>376</v>
      </c>
      <c r="K352" s="16"/>
      <c r="L352" s="16"/>
      <c r="M352" s="17"/>
      <c r="N352" s="2"/>
      <c r="V352" s="67"/>
    </row>
    <row r="353" spans="1:22" ht="13" thickBot="1">
      <c r="A353" s="185"/>
      <c r="B353" s="11"/>
      <c r="C353" s="11"/>
      <c r="D353" s="12"/>
      <c r="E353" s="13" t="s">
        <v>372</v>
      </c>
      <c r="F353" s="14"/>
      <c r="G353" s="178"/>
      <c r="H353" s="179"/>
      <c r="I353" s="180"/>
      <c r="J353" s="15" t="s">
        <v>377</v>
      </c>
      <c r="K353" s="16"/>
      <c r="L353" s="16"/>
      <c r="M353" s="17"/>
      <c r="N353" s="2"/>
      <c r="V353" s="67"/>
    </row>
    <row r="354" spans="1:22" ht="22" thickTop="1" thickBot="1">
      <c r="A354" s="183">
        <f>A350+1</f>
        <v>85</v>
      </c>
      <c r="B354" s="90" t="s">
        <v>355</v>
      </c>
      <c r="C354" s="90" t="s">
        <v>356</v>
      </c>
      <c r="D354" s="90" t="s">
        <v>357</v>
      </c>
      <c r="E354" s="181" t="s">
        <v>358</v>
      </c>
      <c r="F354" s="181"/>
      <c r="G354" s="181" t="s">
        <v>349</v>
      </c>
      <c r="H354" s="189"/>
      <c r="I354" s="105"/>
      <c r="J354" s="60" t="s">
        <v>375</v>
      </c>
      <c r="K354" s="61"/>
      <c r="L354" s="61"/>
      <c r="M354" s="62"/>
      <c r="N354" s="2"/>
      <c r="V354" s="67"/>
    </row>
    <row r="355" spans="1:22" ht="13" thickBot="1">
      <c r="A355" s="184"/>
      <c r="B355" s="10"/>
      <c r="C355" s="10"/>
      <c r="D355" s="4"/>
      <c r="E355" s="10"/>
      <c r="F355" s="10"/>
      <c r="G355" s="190"/>
      <c r="H355" s="152"/>
      <c r="I355" s="191"/>
      <c r="J355" s="58" t="s">
        <v>375</v>
      </c>
      <c r="K355" s="58"/>
      <c r="L355" s="58"/>
      <c r="M355" s="59"/>
      <c r="N355" s="2"/>
      <c r="V355" s="67">
        <f>G355</f>
        <v>0</v>
      </c>
    </row>
    <row r="356" spans="1:22" ht="21.5" thickBot="1">
      <c r="A356" s="184"/>
      <c r="B356" s="91" t="s">
        <v>365</v>
      </c>
      <c r="C356" s="91" t="s">
        <v>366</v>
      </c>
      <c r="D356" s="91" t="s">
        <v>367</v>
      </c>
      <c r="E356" s="182" t="s">
        <v>368</v>
      </c>
      <c r="F356" s="182"/>
      <c r="G356" s="186"/>
      <c r="H356" s="187"/>
      <c r="I356" s="188"/>
      <c r="J356" s="15" t="s">
        <v>376</v>
      </c>
      <c r="K356" s="16"/>
      <c r="L356" s="16"/>
      <c r="M356" s="17"/>
      <c r="N356" s="2"/>
      <c r="V356" s="67"/>
    </row>
    <row r="357" spans="1:22" ht="13" thickBot="1">
      <c r="A357" s="185"/>
      <c r="B357" s="11"/>
      <c r="C357" s="11"/>
      <c r="D357" s="12"/>
      <c r="E357" s="13" t="s">
        <v>372</v>
      </c>
      <c r="F357" s="14"/>
      <c r="G357" s="178"/>
      <c r="H357" s="179"/>
      <c r="I357" s="180"/>
      <c r="J357" s="15" t="s">
        <v>377</v>
      </c>
      <c r="K357" s="16"/>
      <c r="L357" s="16"/>
      <c r="M357" s="17"/>
      <c r="N357" s="2"/>
      <c r="V357" s="67"/>
    </row>
    <row r="358" spans="1:22" ht="22" thickTop="1" thickBot="1">
      <c r="A358" s="183">
        <f>A354+1</f>
        <v>86</v>
      </c>
      <c r="B358" s="90" t="s">
        <v>355</v>
      </c>
      <c r="C358" s="90" t="s">
        <v>356</v>
      </c>
      <c r="D358" s="90" t="s">
        <v>357</v>
      </c>
      <c r="E358" s="181" t="s">
        <v>358</v>
      </c>
      <c r="F358" s="181"/>
      <c r="G358" s="181" t="s">
        <v>349</v>
      </c>
      <c r="H358" s="189"/>
      <c r="I358" s="105"/>
      <c r="J358" s="60" t="s">
        <v>375</v>
      </c>
      <c r="K358" s="61"/>
      <c r="L358" s="61"/>
      <c r="M358" s="62"/>
      <c r="N358" s="2"/>
      <c r="V358" s="67"/>
    </row>
    <row r="359" spans="1:22" ht="13" thickBot="1">
      <c r="A359" s="184"/>
      <c r="B359" s="10"/>
      <c r="C359" s="10"/>
      <c r="D359" s="4"/>
      <c r="E359" s="10"/>
      <c r="F359" s="10"/>
      <c r="G359" s="190"/>
      <c r="H359" s="152"/>
      <c r="I359" s="191"/>
      <c r="J359" s="58" t="s">
        <v>375</v>
      </c>
      <c r="K359" s="58"/>
      <c r="L359" s="58"/>
      <c r="M359" s="59"/>
      <c r="N359" s="2"/>
      <c r="V359" s="67">
        <f>G359</f>
        <v>0</v>
      </c>
    </row>
    <row r="360" spans="1:22" ht="21.5" thickBot="1">
      <c r="A360" s="184"/>
      <c r="B360" s="91" t="s">
        <v>365</v>
      </c>
      <c r="C360" s="91" t="s">
        <v>366</v>
      </c>
      <c r="D360" s="91" t="s">
        <v>367</v>
      </c>
      <c r="E360" s="182" t="s">
        <v>368</v>
      </c>
      <c r="F360" s="182"/>
      <c r="G360" s="186"/>
      <c r="H360" s="187"/>
      <c r="I360" s="188"/>
      <c r="J360" s="15" t="s">
        <v>376</v>
      </c>
      <c r="K360" s="16"/>
      <c r="L360" s="16"/>
      <c r="M360" s="17"/>
      <c r="N360" s="2"/>
      <c r="V360" s="67"/>
    </row>
    <row r="361" spans="1:22" ht="13" thickBot="1">
      <c r="A361" s="185"/>
      <c r="B361" s="11"/>
      <c r="C361" s="11"/>
      <c r="D361" s="12"/>
      <c r="E361" s="13" t="s">
        <v>372</v>
      </c>
      <c r="F361" s="14"/>
      <c r="G361" s="178"/>
      <c r="H361" s="179"/>
      <c r="I361" s="180"/>
      <c r="J361" s="15" t="s">
        <v>377</v>
      </c>
      <c r="K361" s="16"/>
      <c r="L361" s="16"/>
      <c r="M361" s="17"/>
      <c r="N361" s="2"/>
      <c r="V361" s="67"/>
    </row>
    <row r="362" spans="1:22" ht="22" thickTop="1" thickBot="1">
      <c r="A362" s="183">
        <f>A358+1</f>
        <v>87</v>
      </c>
      <c r="B362" s="90" t="s">
        <v>355</v>
      </c>
      <c r="C362" s="90" t="s">
        <v>356</v>
      </c>
      <c r="D362" s="90" t="s">
        <v>357</v>
      </c>
      <c r="E362" s="181" t="s">
        <v>358</v>
      </c>
      <c r="F362" s="181"/>
      <c r="G362" s="181" t="s">
        <v>349</v>
      </c>
      <c r="H362" s="189"/>
      <c r="I362" s="105"/>
      <c r="J362" s="60" t="s">
        <v>375</v>
      </c>
      <c r="K362" s="61"/>
      <c r="L362" s="61"/>
      <c r="M362" s="62"/>
      <c r="N362" s="2"/>
      <c r="V362" s="67"/>
    </row>
    <row r="363" spans="1:22" ht="13" thickBot="1">
      <c r="A363" s="184"/>
      <c r="B363" s="10"/>
      <c r="C363" s="10"/>
      <c r="D363" s="4"/>
      <c r="E363" s="10"/>
      <c r="F363" s="10"/>
      <c r="G363" s="190"/>
      <c r="H363" s="152"/>
      <c r="I363" s="191"/>
      <c r="J363" s="58" t="s">
        <v>375</v>
      </c>
      <c r="K363" s="58"/>
      <c r="L363" s="58"/>
      <c r="M363" s="59"/>
      <c r="N363" s="2"/>
      <c r="V363" s="67">
        <f>G363</f>
        <v>0</v>
      </c>
    </row>
    <row r="364" spans="1:22" ht="21.5" thickBot="1">
      <c r="A364" s="184"/>
      <c r="B364" s="91" t="s">
        <v>365</v>
      </c>
      <c r="C364" s="91" t="s">
        <v>366</v>
      </c>
      <c r="D364" s="91" t="s">
        <v>367</v>
      </c>
      <c r="E364" s="182" t="s">
        <v>368</v>
      </c>
      <c r="F364" s="182"/>
      <c r="G364" s="186"/>
      <c r="H364" s="187"/>
      <c r="I364" s="188"/>
      <c r="J364" s="15" t="s">
        <v>376</v>
      </c>
      <c r="K364" s="16"/>
      <c r="L364" s="16"/>
      <c r="M364" s="17"/>
      <c r="N364" s="2"/>
      <c r="V364" s="67"/>
    </row>
    <row r="365" spans="1:22" ht="13" thickBot="1">
      <c r="A365" s="185"/>
      <c r="B365" s="11"/>
      <c r="C365" s="11"/>
      <c r="D365" s="12"/>
      <c r="E365" s="13" t="s">
        <v>372</v>
      </c>
      <c r="F365" s="14"/>
      <c r="G365" s="178"/>
      <c r="H365" s="179"/>
      <c r="I365" s="180"/>
      <c r="J365" s="15" t="s">
        <v>377</v>
      </c>
      <c r="K365" s="16"/>
      <c r="L365" s="16"/>
      <c r="M365" s="17"/>
      <c r="N365" s="2"/>
      <c r="V365" s="67"/>
    </row>
    <row r="366" spans="1:22" ht="22" thickTop="1" thickBot="1">
      <c r="A366" s="183">
        <f>A362+1</f>
        <v>88</v>
      </c>
      <c r="B366" s="90" t="s">
        <v>355</v>
      </c>
      <c r="C366" s="90" t="s">
        <v>356</v>
      </c>
      <c r="D366" s="90" t="s">
        <v>357</v>
      </c>
      <c r="E366" s="181" t="s">
        <v>358</v>
      </c>
      <c r="F366" s="181"/>
      <c r="G366" s="181" t="s">
        <v>349</v>
      </c>
      <c r="H366" s="189"/>
      <c r="I366" s="105"/>
      <c r="J366" s="60" t="s">
        <v>375</v>
      </c>
      <c r="K366" s="61"/>
      <c r="L366" s="61"/>
      <c r="M366" s="62"/>
      <c r="N366" s="2"/>
      <c r="V366" s="67"/>
    </row>
    <row r="367" spans="1:22" ht="13" thickBot="1">
      <c r="A367" s="184"/>
      <c r="B367" s="10"/>
      <c r="C367" s="10"/>
      <c r="D367" s="4"/>
      <c r="E367" s="10"/>
      <c r="F367" s="10"/>
      <c r="G367" s="190"/>
      <c r="H367" s="152"/>
      <c r="I367" s="191"/>
      <c r="J367" s="58" t="s">
        <v>375</v>
      </c>
      <c r="K367" s="58"/>
      <c r="L367" s="58"/>
      <c r="M367" s="59"/>
      <c r="N367" s="2"/>
      <c r="V367" s="67">
        <f>G367</f>
        <v>0</v>
      </c>
    </row>
    <row r="368" spans="1:22" ht="21.5" thickBot="1">
      <c r="A368" s="184"/>
      <c r="B368" s="91" t="s">
        <v>365</v>
      </c>
      <c r="C368" s="91" t="s">
        <v>366</v>
      </c>
      <c r="D368" s="91" t="s">
        <v>367</v>
      </c>
      <c r="E368" s="182" t="s">
        <v>368</v>
      </c>
      <c r="F368" s="182"/>
      <c r="G368" s="186"/>
      <c r="H368" s="187"/>
      <c r="I368" s="188"/>
      <c r="J368" s="15" t="s">
        <v>376</v>
      </c>
      <c r="K368" s="16"/>
      <c r="L368" s="16"/>
      <c r="M368" s="17"/>
      <c r="N368" s="2"/>
      <c r="V368" s="67"/>
    </row>
    <row r="369" spans="1:22" ht="13" thickBot="1">
      <c r="A369" s="185"/>
      <c r="B369" s="11"/>
      <c r="C369" s="11"/>
      <c r="D369" s="12"/>
      <c r="E369" s="13" t="s">
        <v>372</v>
      </c>
      <c r="F369" s="14"/>
      <c r="G369" s="178"/>
      <c r="H369" s="179"/>
      <c r="I369" s="180"/>
      <c r="J369" s="15" t="s">
        <v>377</v>
      </c>
      <c r="K369" s="16"/>
      <c r="L369" s="16"/>
      <c r="M369" s="17"/>
      <c r="N369" s="2"/>
      <c r="V369" s="67"/>
    </row>
    <row r="370" spans="1:22" ht="22" thickTop="1" thickBot="1">
      <c r="A370" s="183">
        <f>A366+1</f>
        <v>89</v>
      </c>
      <c r="B370" s="90" t="s">
        <v>355</v>
      </c>
      <c r="C370" s="90" t="s">
        <v>356</v>
      </c>
      <c r="D370" s="90" t="s">
        <v>357</v>
      </c>
      <c r="E370" s="181" t="s">
        <v>358</v>
      </c>
      <c r="F370" s="181"/>
      <c r="G370" s="181" t="s">
        <v>349</v>
      </c>
      <c r="H370" s="189"/>
      <c r="I370" s="105"/>
      <c r="J370" s="60" t="s">
        <v>375</v>
      </c>
      <c r="K370" s="61"/>
      <c r="L370" s="61"/>
      <c r="M370" s="62"/>
      <c r="N370" s="2"/>
      <c r="V370" s="67"/>
    </row>
    <row r="371" spans="1:22" ht="13" thickBot="1">
      <c r="A371" s="184"/>
      <c r="B371" s="10"/>
      <c r="C371" s="10"/>
      <c r="D371" s="4"/>
      <c r="E371" s="10"/>
      <c r="F371" s="10"/>
      <c r="G371" s="190"/>
      <c r="H371" s="152"/>
      <c r="I371" s="191"/>
      <c r="J371" s="58" t="s">
        <v>375</v>
      </c>
      <c r="K371" s="58"/>
      <c r="L371" s="58"/>
      <c r="M371" s="59"/>
      <c r="N371" s="2"/>
      <c r="V371" s="67">
        <f>G371</f>
        <v>0</v>
      </c>
    </row>
    <row r="372" spans="1:22" ht="21.5" thickBot="1">
      <c r="A372" s="184"/>
      <c r="B372" s="91" t="s">
        <v>365</v>
      </c>
      <c r="C372" s="91" t="s">
        <v>366</v>
      </c>
      <c r="D372" s="91" t="s">
        <v>367</v>
      </c>
      <c r="E372" s="182" t="s">
        <v>368</v>
      </c>
      <c r="F372" s="182"/>
      <c r="G372" s="186"/>
      <c r="H372" s="187"/>
      <c r="I372" s="188"/>
      <c r="J372" s="15" t="s">
        <v>376</v>
      </c>
      <c r="K372" s="16"/>
      <c r="L372" s="16"/>
      <c r="M372" s="17"/>
      <c r="N372" s="2"/>
      <c r="V372" s="67"/>
    </row>
    <row r="373" spans="1:22" ht="13" thickBot="1">
      <c r="A373" s="185"/>
      <c r="B373" s="11"/>
      <c r="C373" s="11"/>
      <c r="D373" s="12"/>
      <c r="E373" s="13" t="s">
        <v>372</v>
      </c>
      <c r="F373" s="14"/>
      <c r="G373" s="178"/>
      <c r="H373" s="179"/>
      <c r="I373" s="180"/>
      <c r="J373" s="15" t="s">
        <v>377</v>
      </c>
      <c r="K373" s="16"/>
      <c r="L373" s="16"/>
      <c r="M373" s="17"/>
      <c r="N373" s="2"/>
      <c r="V373" s="67"/>
    </row>
    <row r="374" spans="1:22" ht="22" thickTop="1" thickBot="1">
      <c r="A374" s="183">
        <f>A370+1</f>
        <v>90</v>
      </c>
      <c r="B374" s="90" t="s">
        <v>355</v>
      </c>
      <c r="C374" s="90" t="s">
        <v>356</v>
      </c>
      <c r="D374" s="90" t="s">
        <v>357</v>
      </c>
      <c r="E374" s="181" t="s">
        <v>358</v>
      </c>
      <c r="F374" s="181"/>
      <c r="G374" s="181" t="s">
        <v>349</v>
      </c>
      <c r="H374" s="189"/>
      <c r="I374" s="105"/>
      <c r="J374" s="60" t="s">
        <v>375</v>
      </c>
      <c r="K374" s="61"/>
      <c r="L374" s="61"/>
      <c r="M374" s="62"/>
      <c r="N374" s="2"/>
      <c r="V374" s="67"/>
    </row>
    <row r="375" spans="1:22" ht="13" thickBot="1">
      <c r="A375" s="184"/>
      <c r="B375" s="10"/>
      <c r="C375" s="10"/>
      <c r="D375" s="4"/>
      <c r="E375" s="10"/>
      <c r="F375" s="10"/>
      <c r="G375" s="190"/>
      <c r="H375" s="152"/>
      <c r="I375" s="191"/>
      <c r="J375" s="58" t="s">
        <v>375</v>
      </c>
      <c r="K375" s="58"/>
      <c r="L375" s="58"/>
      <c r="M375" s="59"/>
      <c r="N375" s="2"/>
      <c r="V375" s="67">
        <f>G375</f>
        <v>0</v>
      </c>
    </row>
    <row r="376" spans="1:22" ht="21.5" thickBot="1">
      <c r="A376" s="184"/>
      <c r="B376" s="91" t="s">
        <v>365</v>
      </c>
      <c r="C376" s="91" t="s">
        <v>366</v>
      </c>
      <c r="D376" s="91" t="s">
        <v>367</v>
      </c>
      <c r="E376" s="182" t="s">
        <v>368</v>
      </c>
      <c r="F376" s="182"/>
      <c r="G376" s="186"/>
      <c r="H376" s="187"/>
      <c r="I376" s="188"/>
      <c r="J376" s="15" t="s">
        <v>376</v>
      </c>
      <c r="K376" s="16"/>
      <c r="L376" s="16"/>
      <c r="M376" s="17"/>
      <c r="N376" s="2"/>
      <c r="V376" s="67"/>
    </row>
    <row r="377" spans="1:22" ht="13" thickBot="1">
      <c r="A377" s="185"/>
      <c r="B377" s="11"/>
      <c r="C377" s="11"/>
      <c r="D377" s="12"/>
      <c r="E377" s="13" t="s">
        <v>372</v>
      </c>
      <c r="F377" s="14"/>
      <c r="G377" s="178"/>
      <c r="H377" s="179"/>
      <c r="I377" s="180"/>
      <c r="J377" s="15" t="s">
        <v>377</v>
      </c>
      <c r="K377" s="16"/>
      <c r="L377" s="16"/>
      <c r="M377" s="17"/>
      <c r="N377" s="2"/>
      <c r="V377" s="67"/>
    </row>
    <row r="378" spans="1:22" ht="22" thickTop="1" thickBot="1">
      <c r="A378" s="183">
        <f>A374+1</f>
        <v>91</v>
      </c>
      <c r="B378" s="90" t="s">
        <v>355</v>
      </c>
      <c r="C378" s="90" t="s">
        <v>356</v>
      </c>
      <c r="D378" s="90" t="s">
        <v>357</v>
      </c>
      <c r="E378" s="181" t="s">
        <v>358</v>
      </c>
      <c r="F378" s="181"/>
      <c r="G378" s="181" t="s">
        <v>349</v>
      </c>
      <c r="H378" s="189"/>
      <c r="I378" s="105"/>
      <c r="J378" s="60" t="s">
        <v>375</v>
      </c>
      <c r="K378" s="61"/>
      <c r="L378" s="61"/>
      <c r="M378" s="62"/>
      <c r="N378" s="2"/>
      <c r="V378" s="67"/>
    </row>
    <row r="379" spans="1:22" ht="13" thickBot="1">
      <c r="A379" s="184"/>
      <c r="B379" s="10"/>
      <c r="C379" s="10"/>
      <c r="D379" s="4"/>
      <c r="E379" s="10"/>
      <c r="F379" s="10"/>
      <c r="G379" s="190"/>
      <c r="H379" s="152"/>
      <c r="I379" s="191"/>
      <c r="J379" s="58" t="s">
        <v>375</v>
      </c>
      <c r="K379" s="58"/>
      <c r="L379" s="58"/>
      <c r="M379" s="59"/>
      <c r="N379" s="2"/>
      <c r="V379" s="67">
        <f>G379</f>
        <v>0</v>
      </c>
    </row>
    <row r="380" spans="1:22" ht="21.5" thickBot="1">
      <c r="A380" s="184"/>
      <c r="B380" s="91" t="s">
        <v>365</v>
      </c>
      <c r="C380" s="91" t="s">
        <v>366</v>
      </c>
      <c r="D380" s="91" t="s">
        <v>367</v>
      </c>
      <c r="E380" s="182" t="s">
        <v>368</v>
      </c>
      <c r="F380" s="182"/>
      <c r="G380" s="186"/>
      <c r="H380" s="187"/>
      <c r="I380" s="188"/>
      <c r="J380" s="15" t="s">
        <v>376</v>
      </c>
      <c r="K380" s="16"/>
      <c r="L380" s="16"/>
      <c r="M380" s="17"/>
      <c r="N380" s="2"/>
      <c r="V380" s="67"/>
    </row>
    <row r="381" spans="1:22" ht="13" thickBot="1">
      <c r="A381" s="185"/>
      <c r="B381" s="11"/>
      <c r="C381" s="11"/>
      <c r="D381" s="12"/>
      <c r="E381" s="13" t="s">
        <v>372</v>
      </c>
      <c r="F381" s="14"/>
      <c r="G381" s="178"/>
      <c r="H381" s="179"/>
      <c r="I381" s="180"/>
      <c r="J381" s="15" t="s">
        <v>377</v>
      </c>
      <c r="K381" s="16"/>
      <c r="L381" s="16"/>
      <c r="M381" s="17"/>
      <c r="N381" s="2"/>
      <c r="V381" s="67"/>
    </row>
    <row r="382" spans="1:22" ht="22" thickTop="1" thickBot="1">
      <c r="A382" s="183">
        <f>A378+1</f>
        <v>92</v>
      </c>
      <c r="B382" s="90" t="s">
        <v>355</v>
      </c>
      <c r="C382" s="90" t="s">
        <v>356</v>
      </c>
      <c r="D382" s="90" t="s">
        <v>357</v>
      </c>
      <c r="E382" s="181" t="s">
        <v>358</v>
      </c>
      <c r="F382" s="181"/>
      <c r="G382" s="181" t="s">
        <v>349</v>
      </c>
      <c r="H382" s="189"/>
      <c r="I382" s="105"/>
      <c r="J382" s="60" t="s">
        <v>375</v>
      </c>
      <c r="K382" s="61"/>
      <c r="L382" s="61"/>
      <c r="M382" s="62"/>
      <c r="N382" s="2"/>
      <c r="V382" s="67"/>
    </row>
    <row r="383" spans="1:22" ht="13" thickBot="1">
      <c r="A383" s="184"/>
      <c r="B383" s="10"/>
      <c r="C383" s="10"/>
      <c r="D383" s="4"/>
      <c r="E383" s="10"/>
      <c r="F383" s="10"/>
      <c r="G383" s="190"/>
      <c r="H383" s="152"/>
      <c r="I383" s="191"/>
      <c r="J383" s="58" t="s">
        <v>375</v>
      </c>
      <c r="K383" s="58"/>
      <c r="L383" s="58"/>
      <c r="M383" s="59"/>
      <c r="N383" s="2"/>
      <c r="V383" s="67">
        <f>G383</f>
        <v>0</v>
      </c>
    </row>
    <row r="384" spans="1:22" ht="21.5" thickBot="1">
      <c r="A384" s="184"/>
      <c r="B384" s="91" t="s">
        <v>365</v>
      </c>
      <c r="C384" s="91" t="s">
        <v>366</v>
      </c>
      <c r="D384" s="91" t="s">
        <v>367</v>
      </c>
      <c r="E384" s="182" t="s">
        <v>368</v>
      </c>
      <c r="F384" s="182"/>
      <c r="G384" s="186"/>
      <c r="H384" s="187"/>
      <c r="I384" s="188"/>
      <c r="J384" s="15" t="s">
        <v>376</v>
      </c>
      <c r="K384" s="16"/>
      <c r="L384" s="16"/>
      <c r="M384" s="17"/>
      <c r="N384" s="2"/>
      <c r="V384" s="67"/>
    </row>
    <row r="385" spans="1:22" ht="13" thickBot="1">
      <c r="A385" s="185"/>
      <c r="B385" s="11"/>
      <c r="C385" s="11"/>
      <c r="D385" s="12"/>
      <c r="E385" s="13" t="s">
        <v>372</v>
      </c>
      <c r="F385" s="14"/>
      <c r="G385" s="178"/>
      <c r="H385" s="179"/>
      <c r="I385" s="180"/>
      <c r="J385" s="15" t="s">
        <v>377</v>
      </c>
      <c r="K385" s="16"/>
      <c r="L385" s="16"/>
      <c r="M385" s="17"/>
      <c r="N385" s="2"/>
      <c r="V385" s="67"/>
    </row>
    <row r="386" spans="1:22" ht="22" thickTop="1" thickBot="1">
      <c r="A386" s="183">
        <f>A382+1</f>
        <v>93</v>
      </c>
      <c r="B386" s="90" t="s">
        <v>355</v>
      </c>
      <c r="C386" s="90" t="s">
        <v>356</v>
      </c>
      <c r="D386" s="90" t="s">
        <v>357</v>
      </c>
      <c r="E386" s="181" t="s">
        <v>358</v>
      </c>
      <c r="F386" s="181"/>
      <c r="G386" s="181" t="s">
        <v>349</v>
      </c>
      <c r="H386" s="189"/>
      <c r="I386" s="105"/>
      <c r="J386" s="60" t="s">
        <v>375</v>
      </c>
      <c r="K386" s="61"/>
      <c r="L386" s="61"/>
      <c r="M386" s="62"/>
      <c r="N386" s="2"/>
      <c r="V386" s="67"/>
    </row>
    <row r="387" spans="1:22" ht="13" thickBot="1">
      <c r="A387" s="184"/>
      <c r="B387" s="10"/>
      <c r="C387" s="10"/>
      <c r="D387" s="4"/>
      <c r="E387" s="10"/>
      <c r="F387" s="10"/>
      <c r="G387" s="190"/>
      <c r="H387" s="152"/>
      <c r="I387" s="191"/>
      <c r="J387" s="58" t="s">
        <v>375</v>
      </c>
      <c r="K387" s="58"/>
      <c r="L387" s="58"/>
      <c r="M387" s="59"/>
      <c r="N387" s="2"/>
      <c r="V387" s="67">
        <f>G387</f>
        <v>0</v>
      </c>
    </row>
    <row r="388" spans="1:22" ht="21.5" thickBot="1">
      <c r="A388" s="184"/>
      <c r="B388" s="91" t="s">
        <v>365</v>
      </c>
      <c r="C388" s="91" t="s">
        <v>366</v>
      </c>
      <c r="D388" s="91" t="s">
        <v>367</v>
      </c>
      <c r="E388" s="182" t="s">
        <v>368</v>
      </c>
      <c r="F388" s="182"/>
      <c r="G388" s="186"/>
      <c r="H388" s="187"/>
      <c r="I388" s="188"/>
      <c r="J388" s="15" t="s">
        <v>376</v>
      </c>
      <c r="K388" s="16"/>
      <c r="L388" s="16"/>
      <c r="M388" s="17"/>
      <c r="N388" s="2"/>
      <c r="V388" s="67"/>
    </row>
    <row r="389" spans="1:22" ht="13" thickBot="1">
      <c r="A389" s="185"/>
      <c r="B389" s="11"/>
      <c r="C389" s="11"/>
      <c r="D389" s="12"/>
      <c r="E389" s="13" t="s">
        <v>372</v>
      </c>
      <c r="F389" s="14"/>
      <c r="G389" s="178"/>
      <c r="H389" s="179"/>
      <c r="I389" s="180"/>
      <c r="J389" s="15" t="s">
        <v>377</v>
      </c>
      <c r="K389" s="16"/>
      <c r="L389" s="16"/>
      <c r="M389" s="17"/>
      <c r="N389" s="2"/>
      <c r="V389" s="67"/>
    </row>
    <row r="390" spans="1:22" ht="22" thickTop="1" thickBot="1">
      <c r="A390" s="183">
        <f>A386+1</f>
        <v>94</v>
      </c>
      <c r="B390" s="90" t="s">
        <v>355</v>
      </c>
      <c r="C390" s="90" t="s">
        <v>356</v>
      </c>
      <c r="D390" s="90" t="s">
        <v>357</v>
      </c>
      <c r="E390" s="181" t="s">
        <v>358</v>
      </c>
      <c r="F390" s="181"/>
      <c r="G390" s="181" t="s">
        <v>349</v>
      </c>
      <c r="H390" s="189"/>
      <c r="I390" s="105"/>
      <c r="J390" s="60" t="s">
        <v>375</v>
      </c>
      <c r="K390" s="61"/>
      <c r="L390" s="61"/>
      <c r="M390" s="62"/>
      <c r="N390" s="2"/>
      <c r="V390" s="67"/>
    </row>
    <row r="391" spans="1:22" ht="13" thickBot="1">
      <c r="A391" s="184"/>
      <c r="B391" s="10"/>
      <c r="C391" s="10"/>
      <c r="D391" s="4"/>
      <c r="E391" s="10"/>
      <c r="F391" s="10"/>
      <c r="G391" s="190"/>
      <c r="H391" s="152"/>
      <c r="I391" s="191"/>
      <c r="J391" s="58" t="s">
        <v>375</v>
      </c>
      <c r="K391" s="58"/>
      <c r="L391" s="58"/>
      <c r="M391" s="59"/>
      <c r="N391" s="2"/>
      <c r="V391" s="67">
        <f>G391</f>
        <v>0</v>
      </c>
    </row>
    <row r="392" spans="1:22" ht="21.5" thickBot="1">
      <c r="A392" s="184"/>
      <c r="B392" s="91" t="s">
        <v>365</v>
      </c>
      <c r="C392" s="91" t="s">
        <v>366</v>
      </c>
      <c r="D392" s="91" t="s">
        <v>367</v>
      </c>
      <c r="E392" s="182" t="s">
        <v>368</v>
      </c>
      <c r="F392" s="182"/>
      <c r="G392" s="186"/>
      <c r="H392" s="187"/>
      <c r="I392" s="188"/>
      <c r="J392" s="15" t="s">
        <v>376</v>
      </c>
      <c r="K392" s="16"/>
      <c r="L392" s="16"/>
      <c r="M392" s="17"/>
      <c r="N392" s="2"/>
      <c r="V392" s="67"/>
    </row>
    <row r="393" spans="1:22" ht="13" thickBot="1">
      <c r="A393" s="185"/>
      <c r="B393" s="11"/>
      <c r="C393" s="11"/>
      <c r="D393" s="12"/>
      <c r="E393" s="13" t="s">
        <v>372</v>
      </c>
      <c r="F393" s="14"/>
      <c r="G393" s="178"/>
      <c r="H393" s="179"/>
      <c r="I393" s="180"/>
      <c r="J393" s="15" t="s">
        <v>377</v>
      </c>
      <c r="K393" s="16"/>
      <c r="L393" s="16"/>
      <c r="M393" s="17"/>
      <c r="N393" s="2"/>
      <c r="V393" s="67"/>
    </row>
    <row r="394" spans="1:22" ht="22" thickTop="1" thickBot="1">
      <c r="A394" s="183">
        <f>A390+1</f>
        <v>95</v>
      </c>
      <c r="B394" s="90" t="s">
        <v>355</v>
      </c>
      <c r="C394" s="90" t="s">
        <v>356</v>
      </c>
      <c r="D394" s="90" t="s">
        <v>357</v>
      </c>
      <c r="E394" s="181" t="s">
        <v>358</v>
      </c>
      <c r="F394" s="181"/>
      <c r="G394" s="181" t="s">
        <v>349</v>
      </c>
      <c r="H394" s="189"/>
      <c r="I394" s="105"/>
      <c r="J394" s="60" t="s">
        <v>375</v>
      </c>
      <c r="K394" s="61"/>
      <c r="L394" s="61"/>
      <c r="M394" s="62"/>
      <c r="N394" s="2"/>
      <c r="V394" s="67"/>
    </row>
    <row r="395" spans="1:22" ht="13" thickBot="1">
      <c r="A395" s="184"/>
      <c r="B395" s="10"/>
      <c r="C395" s="10"/>
      <c r="D395" s="4"/>
      <c r="E395" s="10"/>
      <c r="F395" s="10"/>
      <c r="G395" s="190"/>
      <c r="H395" s="152"/>
      <c r="I395" s="191"/>
      <c r="J395" s="58" t="s">
        <v>375</v>
      </c>
      <c r="K395" s="58"/>
      <c r="L395" s="58"/>
      <c r="M395" s="59"/>
      <c r="N395" s="2"/>
      <c r="V395" s="67">
        <f>G395</f>
        <v>0</v>
      </c>
    </row>
    <row r="396" spans="1:22" ht="21.5" thickBot="1">
      <c r="A396" s="184"/>
      <c r="B396" s="91" t="s">
        <v>365</v>
      </c>
      <c r="C396" s="91" t="s">
        <v>366</v>
      </c>
      <c r="D396" s="91" t="s">
        <v>367</v>
      </c>
      <c r="E396" s="182" t="s">
        <v>368</v>
      </c>
      <c r="F396" s="182"/>
      <c r="G396" s="186"/>
      <c r="H396" s="187"/>
      <c r="I396" s="188"/>
      <c r="J396" s="15" t="s">
        <v>376</v>
      </c>
      <c r="K396" s="16"/>
      <c r="L396" s="16"/>
      <c r="M396" s="17"/>
      <c r="N396" s="2"/>
      <c r="V396" s="67"/>
    </row>
    <row r="397" spans="1:22" ht="13" thickBot="1">
      <c r="A397" s="185"/>
      <c r="B397" s="11"/>
      <c r="C397" s="11"/>
      <c r="D397" s="12"/>
      <c r="E397" s="13" t="s">
        <v>372</v>
      </c>
      <c r="F397" s="14"/>
      <c r="G397" s="178"/>
      <c r="H397" s="179"/>
      <c r="I397" s="180"/>
      <c r="J397" s="15" t="s">
        <v>377</v>
      </c>
      <c r="K397" s="16"/>
      <c r="L397" s="16"/>
      <c r="M397" s="17"/>
      <c r="N397" s="2"/>
      <c r="V397" s="67"/>
    </row>
    <row r="398" spans="1:22" ht="22" thickTop="1" thickBot="1">
      <c r="A398" s="183">
        <f>A394+1</f>
        <v>96</v>
      </c>
      <c r="B398" s="90" t="s">
        <v>355</v>
      </c>
      <c r="C398" s="90" t="s">
        <v>356</v>
      </c>
      <c r="D398" s="90" t="s">
        <v>357</v>
      </c>
      <c r="E398" s="181" t="s">
        <v>358</v>
      </c>
      <c r="F398" s="181"/>
      <c r="G398" s="181" t="s">
        <v>349</v>
      </c>
      <c r="H398" s="189"/>
      <c r="I398" s="105"/>
      <c r="J398" s="60" t="s">
        <v>375</v>
      </c>
      <c r="K398" s="61"/>
      <c r="L398" s="61"/>
      <c r="M398" s="62"/>
      <c r="N398" s="2"/>
      <c r="V398" s="67"/>
    </row>
    <row r="399" spans="1:22" ht="13" thickBot="1">
      <c r="A399" s="184"/>
      <c r="B399" s="10"/>
      <c r="C399" s="10"/>
      <c r="D399" s="4"/>
      <c r="E399" s="10"/>
      <c r="F399" s="10"/>
      <c r="G399" s="190"/>
      <c r="H399" s="152"/>
      <c r="I399" s="191"/>
      <c r="J399" s="58" t="s">
        <v>375</v>
      </c>
      <c r="K399" s="58"/>
      <c r="L399" s="58"/>
      <c r="M399" s="59"/>
      <c r="N399" s="2"/>
      <c r="V399" s="67">
        <f>G399</f>
        <v>0</v>
      </c>
    </row>
    <row r="400" spans="1:22" ht="21.5" thickBot="1">
      <c r="A400" s="184"/>
      <c r="B400" s="91" t="s">
        <v>365</v>
      </c>
      <c r="C400" s="91" t="s">
        <v>366</v>
      </c>
      <c r="D400" s="91" t="s">
        <v>367</v>
      </c>
      <c r="E400" s="182" t="s">
        <v>368</v>
      </c>
      <c r="F400" s="182"/>
      <c r="G400" s="186"/>
      <c r="H400" s="187"/>
      <c r="I400" s="188"/>
      <c r="J400" s="15" t="s">
        <v>376</v>
      </c>
      <c r="K400" s="16"/>
      <c r="L400" s="16"/>
      <c r="M400" s="17"/>
      <c r="N400" s="2"/>
      <c r="V400" s="67"/>
    </row>
    <row r="401" spans="1:22" ht="13" thickBot="1">
      <c r="A401" s="185"/>
      <c r="B401" s="11"/>
      <c r="C401" s="11"/>
      <c r="D401" s="12"/>
      <c r="E401" s="13" t="s">
        <v>372</v>
      </c>
      <c r="F401" s="14"/>
      <c r="G401" s="178"/>
      <c r="H401" s="179"/>
      <c r="I401" s="180"/>
      <c r="J401" s="15" t="s">
        <v>377</v>
      </c>
      <c r="K401" s="16"/>
      <c r="L401" s="16"/>
      <c r="M401" s="17"/>
      <c r="N401" s="2"/>
      <c r="V401" s="67"/>
    </row>
    <row r="402" spans="1:22" ht="22" thickTop="1" thickBot="1">
      <c r="A402" s="183">
        <f>A398+1</f>
        <v>97</v>
      </c>
      <c r="B402" s="90" t="s">
        <v>355</v>
      </c>
      <c r="C402" s="90" t="s">
        <v>356</v>
      </c>
      <c r="D402" s="90" t="s">
        <v>357</v>
      </c>
      <c r="E402" s="181" t="s">
        <v>358</v>
      </c>
      <c r="F402" s="181"/>
      <c r="G402" s="181" t="s">
        <v>349</v>
      </c>
      <c r="H402" s="189"/>
      <c r="I402" s="105"/>
      <c r="J402" s="60" t="s">
        <v>375</v>
      </c>
      <c r="K402" s="61"/>
      <c r="L402" s="61"/>
      <c r="M402" s="62"/>
      <c r="N402" s="2"/>
      <c r="V402" s="67"/>
    </row>
    <row r="403" spans="1:22" ht="13" thickBot="1">
      <c r="A403" s="184"/>
      <c r="B403" s="10"/>
      <c r="C403" s="10"/>
      <c r="D403" s="4"/>
      <c r="E403" s="10"/>
      <c r="F403" s="10"/>
      <c r="G403" s="190"/>
      <c r="H403" s="152"/>
      <c r="I403" s="191"/>
      <c r="J403" s="58" t="s">
        <v>375</v>
      </c>
      <c r="K403" s="58"/>
      <c r="L403" s="58"/>
      <c r="M403" s="59"/>
      <c r="N403" s="2"/>
      <c r="V403" s="67">
        <f>G403</f>
        <v>0</v>
      </c>
    </row>
    <row r="404" spans="1:22" ht="21.5" thickBot="1">
      <c r="A404" s="184"/>
      <c r="B404" s="91" t="s">
        <v>365</v>
      </c>
      <c r="C404" s="91" t="s">
        <v>366</v>
      </c>
      <c r="D404" s="91" t="s">
        <v>367</v>
      </c>
      <c r="E404" s="182" t="s">
        <v>368</v>
      </c>
      <c r="F404" s="182"/>
      <c r="G404" s="186"/>
      <c r="H404" s="187"/>
      <c r="I404" s="188"/>
      <c r="J404" s="15" t="s">
        <v>376</v>
      </c>
      <c r="K404" s="16"/>
      <c r="L404" s="16"/>
      <c r="M404" s="17"/>
      <c r="N404" s="2"/>
      <c r="V404" s="67"/>
    </row>
    <row r="405" spans="1:22" ht="13" thickBot="1">
      <c r="A405" s="185"/>
      <c r="B405" s="11"/>
      <c r="C405" s="11"/>
      <c r="D405" s="12"/>
      <c r="E405" s="13" t="s">
        <v>372</v>
      </c>
      <c r="F405" s="14"/>
      <c r="G405" s="178"/>
      <c r="H405" s="179"/>
      <c r="I405" s="180"/>
      <c r="J405" s="15" t="s">
        <v>377</v>
      </c>
      <c r="K405" s="16"/>
      <c r="L405" s="16"/>
      <c r="M405" s="17"/>
      <c r="N405" s="2"/>
      <c r="V405" s="67"/>
    </row>
    <row r="406" spans="1:22" ht="22" thickTop="1" thickBot="1">
      <c r="A406" s="183">
        <f>A402+1</f>
        <v>98</v>
      </c>
      <c r="B406" s="90" t="s">
        <v>355</v>
      </c>
      <c r="C406" s="90" t="s">
        <v>356</v>
      </c>
      <c r="D406" s="90" t="s">
        <v>357</v>
      </c>
      <c r="E406" s="181" t="s">
        <v>358</v>
      </c>
      <c r="F406" s="181"/>
      <c r="G406" s="181" t="s">
        <v>349</v>
      </c>
      <c r="H406" s="189"/>
      <c r="I406" s="105"/>
      <c r="J406" s="60" t="s">
        <v>375</v>
      </c>
      <c r="K406" s="61"/>
      <c r="L406" s="61"/>
      <c r="M406" s="62"/>
      <c r="N406" s="2"/>
      <c r="V406" s="67"/>
    </row>
    <row r="407" spans="1:22" ht="13" thickBot="1">
      <c r="A407" s="184"/>
      <c r="B407" s="10"/>
      <c r="C407" s="10"/>
      <c r="D407" s="4"/>
      <c r="E407" s="10"/>
      <c r="F407" s="10"/>
      <c r="G407" s="190"/>
      <c r="H407" s="152"/>
      <c r="I407" s="191"/>
      <c r="J407" s="58" t="s">
        <v>375</v>
      </c>
      <c r="K407" s="58"/>
      <c r="L407" s="58"/>
      <c r="M407" s="59"/>
      <c r="N407" s="2"/>
      <c r="V407" s="67">
        <f>G407</f>
        <v>0</v>
      </c>
    </row>
    <row r="408" spans="1:22" ht="21.5" thickBot="1">
      <c r="A408" s="184"/>
      <c r="B408" s="91" t="s">
        <v>365</v>
      </c>
      <c r="C408" s="91" t="s">
        <v>366</v>
      </c>
      <c r="D408" s="91" t="s">
        <v>367</v>
      </c>
      <c r="E408" s="182" t="s">
        <v>368</v>
      </c>
      <c r="F408" s="182"/>
      <c r="G408" s="186"/>
      <c r="H408" s="187"/>
      <c r="I408" s="188"/>
      <c r="J408" s="15" t="s">
        <v>376</v>
      </c>
      <c r="K408" s="16"/>
      <c r="L408" s="16"/>
      <c r="M408" s="17"/>
      <c r="N408" s="2"/>
      <c r="V408" s="67"/>
    </row>
    <row r="409" spans="1:22" ht="13" thickBot="1">
      <c r="A409" s="185"/>
      <c r="B409" s="11"/>
      <c r="C409" s="11"/>
      <c r="D409" s="12"/>
      <c r="E409" s="13" t="s">
        <v>372</v>
      </c>
      <c r="F409" s="14"/>
      <c r="G409" s="178"/>
      <c r="H409" s="179"/>
      <c r="I409" s="180"/>
      <c r="J409" s="15" t="s">
        <v>377</v>
      </c>
      <c r="K409" s="16"/>
      <c r="L409" s="16"/>
      <c r="M409" s="17"/>
      <c r="N409" s="2"/>
      <c r="V409" s="67"/>
    </row>
    <row r="410" spans="1:22" ht="22" thickTop="1" thickBot="1">
      <c r="A410" s="183">
        <f>A406+1</f>
        <v>99</v>
      </c>
      <c r="B410" s="90" t="s">
        <v>355</v>
      </c>
      <c r="C410" s="90" t="s">
        <v>356</v>
      </c>
      <c r="D410" s="90" t="s">
        <v>357</v>
      </c>
      <c r="E410" s="181" t="s">
        <v>358</v>
      </c>
      <c r="F410" s="181"/>
      <c r="G410" s="181" t="s">
        <v>349</v>
      </c>
      <c r="H410" s="189"/>
      <c r="I410" s="105"/>
      <c r="J410" s="60" t="s">
        <v>375</v>
      </c>
      <c r="K410" s="61"/>
      <c r="L410" s="61"/>
      <c r="M410" s="62"/>
      <c r="N410" s="2"/>
      <c r="V410" s="67"/>
    </row>
    <row r="411" spans="1:22" ht="13" thickBot="1">
      <c r="A411" s="184"/>
      <c r="B411" s="10"/>
      <c r="C411" s="10"/>
      <c r="D411" s="4"/>
      <c r="E411" s="10"/>
      <c r="F411" s="10"/>
      <c r="G411" s="190"/>
      <c r="H411" s="152"/>
      <c r="I411" s="191"/>
      <c r="J411" s="58" t="s">
        <v>375</v>
      </c>
      <c r="K411" s="58"/>
      <c r="L411" s="58"/>
      <c r="M411" s="59"/>
      <c r="N411" s="2"/>
      <c r="V411" s="67">
        <f>G411</f>
        <v>0</v>
      </c>
    </row>
    <row r="412" spans="1:22" ht="21.5" thickBot="1">
      <c r="A412" s="184"/>
      <c r="B412" s="91" t="s">
        <v>365</v>
      </c>
      <c r="C412" s="91" t="s">
        <v>366</v>
      </c>
      <c r="D412" s="91" t="s">
        <v>367</v>
      </c>
      <c r="E412" s="182" t="s">
        <v>368</v>
      </c>
      <c r="F412" s="182"/>
      <c r="G412" s="186"/>
      <c r="H412" s="187"/>
      <c r="I412" s="188"/>
      <c r="J412" s="15" t="s">
        <v>376</v>
      </c>
      <c r="K412" s="16"/>
      <c r="L412" s="16"/>
      <c r="M412" s="17"/>
      <c r="N412" s="2"/>
      <c r="V412" s="67"/>
    </row>
    <row r="413" spans="1:22" ht="13" thickBot="1">
      <c r="A413" s="185"/>
      <c r="B413" s="11"/>
      <c r="C413" s="11"/>
      <c r="D413" s="12"/>
      <c r="E413" s="13" t="s">
        <v>372</v>
      </c>
      <c r="F413" s="14"/>
      <c r="G413" s="178"/>
      <c r="H413" s="179"/>
      <c r="I413" s="180"/>
      <c r="J413" s="15" t="s">
        <v>377</v>
      </c>
      <c r="K413" s="16"/>
      <c r="L413" s="16"/>
      <c r="M413" s="17"/>
      <c r="N413" s="2"/>
      <c r="V413" s="67"/>
    </row>
    <row r="414" spans="1:22" ht="22" thickTop="1" thickBot="1">
      <c r="A414" s="183">
        <f>A410+1</f>
        <v>100</v>
      </c>
      <c r="B414" s="90" t="s">
        <v>355</v>
      </c>
      <c r="C414" s="90" t="s">
        <v>356</v>
      </c>
      <c r="D414" s="90" t="s">
        <v>357</v>
      </c>
      <c r="E414" s="181" t="s">
        <v>358</v>
      </c>
      <c r="F414" s="181"/>
      <c r="G414" s="181" t="s">
        <v>349</v>
      </c>
      <c r="H414" s="189"/>
      <c r="I414" s="105"/>
      <c r="J414" s="60" t="s">
        <v>375</v>
      </c>
      <c r="K414" s="61"/>
      <c r="L414" s="61"/>
      <c r="M414" s="62"/>
      <c r="N414" s="2"/>
      <c r="V414" s="67"/>
    </row>
    <row r="415" spans="1:22" ht="13" thickBot="1">
      <c r="A415" s="184"/>
      <c r="B415" s="10"/>
      <c r="C415" s="10"/>
      <c r="D415" s="4"/>
      <c r="E415" s="10"/>
      <c r="F415" s="10"/>
      <c r="G415" s="190"/>
      <c r="H415" s="152"/>
      <c r="I415" s="191"/>
      <c r="J415" s="58" t="s">
        <v>375</v>
      </c>
      <c r="K415" s="58"/>
      <c r="L415" s="58"/>
      <c r="M415" s="59"/>
      <c r="N415" s="2"/>
      <c r="V415" s="67">
        <f>G415</f>
        <v>0</v>
      </c>
    </row>
    <row r="416" spans="1:22" ht="21.5" thickBot="1">
      <c r="A416" s="184"/>
      <c r="B416" s="91" t="s">
        <v>365</v>
      </c>
      <c r="C416" s="91" t="s">
        <v>366</v>
      </c>
      <c r="D416" s="91" t="s">
        <v>367</v>
      </c>
      <c r="E416" s="182" t="s">
        <v>368</v>
      </c>
      <c r="F416" s="182"/>
      <c r="G416" s="186"/>
      <c r="H416" s="187"/>
      <c r="I416" s="188"/>
      <c r="J416" s="15" t="s">
        <v>376</v>
      </c>
      <c r="K416" s="16"/>
      <c r="L416" s="16"/>
      <c r="M416" s="17"/>
      <c r="N416" s="2"/>
    </row>
    <row r="417" spans="1:17" ht="13" thickBot="1">
      <c r="A417" s="185"/>
      <c r="B417" s="12"/>
      <c r="C417" s="12"/>
      <c r="D417" s="12"/>
      <c r="E417" s="28" t="s">
        <v>372</v>
      </c>
      <c r="F417" s="29"/>
      <c r="G417" s="178"/>
      <c r="H417" s="179"/>
      <c r="I417" s="180"/>
      <c r="J417" s="25" t="s">
        <v>377</v>
      </c>
      <c r="K417" s="26"/>
      <c r="L417" s="26"/>
      <c r="M417" s="27"/>
      <c r="N417" s="2"/>
    </row>
    <row r="418" spans="1:17" ht="13" thickTop="1"/>
    <row r="419" spans="1:17" ht="13" thickBot="1"/>
    <row r="420" spans="1:17">
      <c r="P420" s="44" t="s">
        <v>378</v>
      </c>
      <c r="Q420" s="45"/>
    </row>
    <row r="421" spans="1:17">
      <c r="P421" s="46"/>
      <c r="Q421" s="89"/>
    </row>
    <row r="422" spans="1:17" ht="36">
      <c r="P422" s="47" t="b">
        <v>0</v>
      </c>
      <c r="Q422" s="63" t="str">
        <f xml:space="preserve"> CONCATENATE("OCTOBER 1, ",2025,"- MARCH 31, ",2025)</f>
        <v>OCTOBER 1, 2025- MARCH 31, 2025</v>
      </c>
    </row>
    <row r="423" spans="1:17" ht="27">
      <c r="P423" s="47" t="b">
        <v>1</v>
      </c>
      <c r="Q423" s="63" t="str">
        <f xml:space="preserve"> CONCATENATE("APRIL 1 - SEPTEMBER 30, ",2025)</f>
        <v>APRIL 1 - SEPTEMBER 30, 2025</v>
      </c>
    </row>
    <row r="424" spans="1:17">
      <c r="P424" s="47" t="b">
        <v>0</v>
      </c>
      <c r="Q424" s="48"/>
    </row>
    <row r="425" spans="1:17" ht="13" thickBot="1">
      <c r="P425" s="49">
        <v>1</v>
      </c>
      <c r="Q425" s="50"/>
    </row>
  </sheetData>
  <sheetProtection password="C5B7" sheet="1" objects="1" scenarios="1"/>
  <mergeCells count="732">
    <mergeCell ref="G414:H414"/>
    <mergeCell ref="G415:I415"/>
    <mergeCell ref="G306:H306"/>
    <mergeCell ref="G307:I307"/>
    <mergeCell ref="G310:H310"/>
    <mergeCell ref="G311:I311"/>
    <mergeCell ref="G314:H314"/>
    <mergeCell ref="G315:I315"/>
    <mergeCell ref="G318:H318"/>
    <mergeCell ref="G319:I319"/>
    <mergeCell ref="G410:H410"/>
    <mergeCell ref="G411:I411"/>
    <mergeCell ref="G322:H322"/>
    <mergeCell ref="G339:I339"/>
    <mergeCell ref="G336:I336"/>
    <mergeCell ref="G340:I340"/>
    <mergeCell ref="G323:I323"/>
    <mergeCell ref="G326:H326"/>
    <mergeCell ref="G327:I327"/>
    <mergeCell ref="G412:I412"/>
    <mergeCell ref="G316:I316"/>
    <mergeCell ref="G320:I320"/>
    <mergeCell ref="G324:I324"/>
    <mergeCell ref="G328:I328"/>
    <mergeCell ref="G332:I332"/>
    <mergeCell ref="G331:I331"/>
    <mergeCell ref="G334:H334"/>
    <mergeCell ref="G335:I335"/>
    <mergeCell ref="G338:H338"/>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156:I156"/>
    <mergeCell ref="G162:H162"/>
    <mergeCell ref="G163:I163"/>
    <mergeCell ref="G94:H94"/>
    <mergeCell ref="G95:I95"/>
    <mergeCell ref="G46:H46"/>
    <mergeCell ref="G47:I47"/>
    <mergeCell ref="G50:H50"/>
    <mergeCell ref="G51:I51"/>
    <mergeCell ref="G54:H54"/>
    <mergeCell ref="G55:I55"/>
    <mergeCell ref="G34:H34"/>
    <mergeCell ref="G35:I35"/>
    <mergeCell ref="G38:H38"/>
    <mergeCell ref="G39:I39"/>
    <mergeCell ref="G42:H42"/>
    <mergeCell ref="G43:I43"/>
    <mergeCell ref="G58:H58"/>
    <mergeCell ref="G308:I308"/>
    <mergeCell ref="G312:I312"/>
    <mergeCell ref="G330:H330"/>
    <mergeCell ref="G276:I276"/>
    <mergeCell ref="G280:I280"/>
    <mergeCell ref="G284:I284"/>
    <mergeCell ref="G288:I288"/>
    <mergeCell ref="G292:I292"/>
    <mergeCell ref="G296:I296"/>
    <mergeCell ref="G112:I112"/>
    <mergeCell ref="G116:I116"/>
    <mergeCell ref="G98:H98"/>
    <mergeCell ref="G99:I99"/>
    <mergeCell ref="G102:H102"/>
    <mergeCell ref="G103:I103"/>
    <mergeCell ref="G271:I271"/>
    <mergeCell ref="G150:H150"/>
    <mergeCell ref="G151:I151"/>
    <mergeCell ref="G154:H154"/>
    <mergeCell ref="G155:I155"/>
    <mergeCell ref="G158:H158"/>
    <mergeCell ref="G274:H274"/>
    <mergeCell ref="G269:I269"/>
    <mergeCell ref="G184:I184"/>
    <mergeCell ref="G188:I188"/>
    <mergeCell ref="G300:I300"/>
    <mergeCell ref="G275:I275"/>
    <mergeCell ref="G278:H278"/>
    <mergeCell ref="G279:I279"/>
    <mergeCell ref="G282:H282"/>
    <mergeCell ref="G283:I283"/>
    <mergeCell ref="G286:H286"/>
    <mergeCell ref="G287:I287"/>
    <mergeCell ref="G290:H290"/>
    <mergeCell ref="G291:I291"/>
    <mergeCell ref="G273:I273"/>
    <mergeCell ref="G260:I260"/>
    <mergeCell ref="G264:I264"/>
    <mergeCell ref="G258:H258"/>
    <mergeCell ref="G259:I259"/>
    <mergeCell ref="G262:H262"/>
    <mergeCell ref="G263:I263"/>
    <mergeCell ref="G266:H266"/>
    <mergeCell ref="G267:I267"/>
    <mergeCell ref="G270:H270"/>
    <mergeCell ref="G32:I32"/>
    <mergeCell ref="G36:I36"/>
    <mergeCell ref="G40:I40"/>
    <mergeCell ref="G123:I123"/>
    <mergeCell ref="G126:H126"/>
    <mergeCell ref="G127:I127"/>
    <mergeCell ref="G113:I113"/>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72:I72"/>
    <mergeCell ref="G76:I76"/>
    <mergeCell ref="G393:I393"/>
    <mergeCell ref="G397:I397"/>
    <mergeCell ref="G401:I401"/>
    <mergeCell ref="G396:I396"/>
    <mergeCell ref="G392:I392"/>
    <mergeCell ref="G391:I391"/>
    <mergeCell ref="G400:I400"/>
    <mergeCell ref="G170:H170"/>
    <mergeCell ref="G171:I171"/>
    <mergeCell ref="G174:H174"/>
    <mergeCell ref="G175:I175"/>
    <mergeCell ref="G192:I192"/>
    <mergeCell ref="G196:I196"/>
    <mergeCell ref="G179:I179"/>
    <mergeCell ref="G182:H182"/>
    <mergeCell ref="G183:I183"/>
    <mergeCell ref="G186:H186"/>
    <mergeCell ref="G187:I187"/>
    <mergeCell ref="G190:H190"/>
    <mergeCell ref="G191:I191"/>
    <mergeCell ref="G194:H194"/>
    <mergeCell ref="G277:I277"/>
    <mergeCell ref="G406:H406"/>
    <mergeCell ref="G407:I407"/>
    <mergeCell ref="G374:H374"/>
    <mergeCell ref="G375:I375"/>
    <mergeCell ref="G378:H378"/>
    <mergeCell ref="G379:I379"/>
    <mergeCell ref="G382:H382"/>
    <mergeCell ref="G383:I383"/>
    <mergeCell ref="G386:H386"/>
    <mergeCell ref="G387:I387"/>
    <mergeCell ref="G394:H394"/>
    <mergeCell ref="G395:I395"/>
    <mergeCell ref="G398:H398"/>
    <mergeCell ref="G399:I399"/>
    <mergeCell ref="G402:H402"/>
    <mergeCell ref="G403:I403"/>
    <mergeCell ref="G390:H390"/>
    <mergeCell ref="G377:I377"/>
    <mergeCell ref="G381:I381"/>
    <mergeCell ref="G385:I385"/>
    <mergeCell ref="G389:I389"/>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3:I363"/>
    <mergeCell ref="G366:H366"/>
    <mergeCell ref="G367:I367"/>
    <mergeCell ref="G370:H370"/>
    <mergeCell ref="G357:I357"/>
    <mergeCell ref="G249:I249"/>
    <mergeCell ref="G253:I253"/>
    <mergeCell ref="G240:I240"/>
    <mergeCell ref="G244:I244"/>
    <mergeCell ref="G248:I248"/>
    <mergeCell ref="G252:I252"/>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34:H234"/>
    <mergeCell ref="G221:I221"/>
    <mergeCell ref="G225:I225"/>
    <mergeCell ref="G229:I229"/>
    <mergeCell ref="G233:I233"/>
    <mergeCell ref="G251:I251"/>
    <mergeCell ref="G237:I237"/>
    <mergeCell ref="G241:I241"/>
    <mergeCell ref="G218:H218"/>
    <mergeCell ref="G219:I219"/>
    <mergeCell ref="G222:H222"/>
    <mergeCell ref="G223:I223"/>
    <mergeCell ref="G226:H226"/>
    <mergeCell ref="G227:I227"/>
    <mergeCell ref="G230:H230"/>
    <mergeCell ref="G239:I239"/>
    <mergeCell ref="G242:H242"/>
    <mergeCell ref="G243:I243"/>
    <mergeCell ref="G246:H246"/>
    <mergeCell ref="G247:I247"/>
    <mergeCell ref="G250:H250"/>
    <mergeCell ref="G236:I236"/>
    <mergeCell ref="G235:I235"/>
    <mergeCell ref="G245:I245"/>
    <mergeCell ref="G224:I224"/>
    <mergeCell ref="G228:I228"/>
    <mergeCell ref="G232:I232"/>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185:I185"/>
    <mergeCell ref="G189:I189"/>
    <mergeCell ref="G193:I193"/>
    <mergeCell ref="G197:I197"/>
    <mergeCell ref="G200:I200"/>
    <mergeCell ref="G198:H198"/>
    <mergeCell ref="G199:I199"/>
    <mergeCell ref="G208:I208"/>
    <mergeCell ref="G212:I212"/>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87:I87"/>
    <mergeCell ref="G85:I85"/>
    <mergeCell ref="G152:I152"/>
    <mergeCell ref="G89:I89"/>
    <mergeCell ref="G93:I93"/>
    <mergeCell ref="G80:I80"/>
    <mergeCell ref="G84:I84"/>
    <mergeCell ref="G88:I88"/>
    <mergeCell ref="G92:I92"/>
    <mergeCell ref="G90:H90"/>
    <mergeCell ref="G91:I91"/>
    <mergeCell ref="G137:I137"/>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16:I16"/>
    <mergeCell ref="G17:I17"/>
    <mergeCell ref="G25:I25"/>
    <mergeCell ref="G61:I61"/>
    <mergeCell ref="G65:I65"/>
    <mergeCell ref="G69:I69"/>
    <mergeCell ref="L12:L13"/>
    <mergeCell ref="C12:C13"/>
    <mergeCell ref="D12:D13"/>
    <mergeCell ref="G12:I13"/>
    <mergeCell ref="G59:I59"/>
    <mergeCell ref="G62:H62"/>
    <mergeCell ref="E16:F16"/>
    <mergeCell ref="G68:I68"/>
    <mergeCell ref="G44:I44"/>
    <mergeCell ref="G48:I48"/>
    <mergeCell ref="G52:I52"/>
    <mergeCell ref="G56:I56"/>
    <mergeCell ref="G60:I60"/>
    <mergeCell ref="G64:I64"/>
    <mergeCell ref="G63:I63"/>
    <mergeCell ref="G53:I53"/>
    <mergeCell ref="G28:I28"/>
    <mergeCell ref="G333:I333"/>
    <mergeCell ref="G337:I337"/>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55:I355"/>
    <mergeCell ref="G361:I361"/>
    <mergeCell ref="G365:I365"/>
    <mergeCell ref="G369:I369"/>
    <mergeCell ref="G373:I373"/>
    <mergeCell ref="G360:I360"/>
    <mergeCell ref="G364:I364"/>
    <mergeCell ref="G368:I368"/>
    <mergeCell ref="G372:I372"/>
    <mergeCell ref="G358:H358"/>
    <mergeCell ref="E366:F366"/>
    <mergeCell ref="A342:A345"/>
    <mergeCell ref="E342:F342"/>
    <mergeCell ref="E356:F356"/>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E322:F322"/>
    <mergeCell ref="G257:I257"/>
    <mergeCell ref="G256:I256"/>
    <mergeCell ref="G254:H254"/>
    <mergeCell ref="G255:I255"/>
    <mergeCell ref="A266:A269"/>
    <mergeCell ref="E266:F266"/>
    <mergeCell ref="E268:F268"/>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G313:I313"/>
    <mergeCell ref="G317:I317"/>
    <mergeCell ref="G321:I321"/>
    <mergeCell ref="G325:I325"/>
    <mergeCell ref="A270:A273"/>
    <mergeCell ref="E270:F270"/>
    <mergeCell ref="E272:F272"/>
    <mergeCell ref="G261:I261"/>
    <mergeCell ref="G265:I265"/>
    <mergeCell ref="G268:I268"/>
    <mergeCell ref="G272:I272"/>
    <mergeCell ref="A282:A285"/>
    <mergeCell ref="E282:F282"/>
    <mergeCell ref="E284:F284"/>
    <mergeCell ref="A254:A257"/>
    <mergeCell ref="E254:F254"/>
    <mergeCell ref="E256:F256"/>
    <mergeCell ref="E262:F262"/>
    <mergeCell ref="E264:F264"/>
    <mergeCell ref="E224:F224"/>
    <mergeCell ref="A226:A229"/>
    <mergeCell ref="E226:F226"/>
    <mergeCell ref="E228:F228"/>
    <mergeCell ref="A230:A233"/>
    <mergeCell ref="A238:A241"/>
    <mergeCell ref="E238:F238"/>
    <mergeCell ref="E248:F248"/>
    <mergeCell ref="A250:A253"/>
    <mergeCell ref="E250:F250"/>
    <mergeCell ref="E252:F252"/>
    <mergeCell ref="E230:F230"/>
    <mergeCell ref="E232:F232"/>
    <mergeCell ref="A234:A237"/>
    <mergeCell ref="E234:F234"/>
    <mergeCell ref="E236:F236"/>
    <mergeCell ref="A242:A245"/>
    <mergeCell ref="E242:F242"/>
    <mergeCell ref="E244:F244"/>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A202:A205"/>
    <mergeCell ref="A174:A177"/>
    <mergeCell ref="E174:F174"/>
    <mergeCell ref="G160:I160"/>
    <mergeCell ref="E128:F128"/>
    <mergeCell ref="A130:A133"/>
    <mergeCell ref="E130:F130"/>
    <mergeCell ref="E132:F132"/>
    <mergeCell ref="A134:A137"/>
    <mergeCell ref="E134:F134"/>
    <mergeCell ref="E136:F136"/>
    <mergeCell ref="A166:A169"/>
    <mergeCell ref="E166:F166"/>
    <mergeCell ref="E176:F176"/>
    <mergeCell ref="G165:I165"/>
    <mergeCell ref="G169:I169"/>
    <mergeCell ref="G173:I173"/>
    <mergeCell ref="G177:I177"/>
    <mergeCell ref="G143:I143"/>
    <mergeCell ref="G146:H146"/>
    <mergeCell ref="G147:I147"/>
    <mergeCell ref="G120:I120"/>
    <mergeCell ref="G124:I124"/>
    <mergeCell ref="G128:I128"/>
    <mergeCell ref="G145:I145"/>
    <mergeCell ref="G149:I149"/>
    <mergeCell ref="G140:I140"/>
    <mergeCell ref="G144:I144"/>
    <mergeCell ref="G148:I148"/>
    <mergeCell ref="G138:H138"/>
    <mergeCell ref="G139:I139"/>
    <mergeCell ref="G142:H142"/>
    <mergeCell ref="G136:I136"/>
    <mergeCell ref="G134:H134"/>
    <mergeCell ref="G135:I135"/>
    <mergeCell ref="G141:I141"/>
    <mergeCell ref="G97:I97"/>
    <mergeCell ref="E96:F96"/>
    <mergeCell ref="E56:F56"/>
    <mergeCell ref="A58:A61"/>
    <mergeCell ref="E58:F58"/>
    <mergeCell ref="E60:F60"/>
    <mergeCell ref="A62:A65"/>
    <mergeCell ref="E62:F62"/>
    <mergeCell ref="E64:F64"/>
    <mergeCell ref="A66:A69"/>
    <mergeCell ref="G66:H66"/>
    <mergeCell ref="G67:I67"/>
    <mergeCell ref="G70:H70"/>
    <mergeCell ref="G71:I71"/>
    <mergeCell ref="G77:I77"/>
    <mergeCell ref="G81:I81"/>
    <mergeCell ref="G74:H74"/>
    <mergeCell ref="G75:I75"/>
    <mergeCell ref="G73:I73"/>
    <mergeCell ref="G78:H78"/>
    <mergeCell ref="G79:I79"/>
    <mergeCell ref="G82:H82"/>
    <mergeCell ref="G83:I83"/>
    <mergeCell ref="G86:H86"/>
    <mergeCell ref="A82:A85"/>
    <mergeCell ref="E82:F82"/>
    <mergeCell ref="E84:F84"/>
    <mergeCell ref="A54:A57"/>
    <mergeCell ref="E54:F54"/>
    <mergeCell ref="E66:F66"/>
    <mergeCell ref="E68:F68"/>
    <mergeCell ref="A70:A73"/>
    <mergeCell ref="E70:F70"/>
    <mergeCell ref="E72:F72"/>
    <mergeCell ref="A74:A77"/>
    <mergeCell ref="E74:F74"/>
    <mergeCell ref="E294:F294"/>
    <mergeCell ref="E312:F312"/>
    <mergeCell ref="E308:F308"/>
    <mergeCell ref="A310:A313"/>
    <mergeCell ref="E310:F310"/>
    <mergeCell ref="E186:F186"/>
    <mergeCell ref="A410:A413"/>
    <mergeCell ref="E410:F410"/>
    <mergeCell ref="E412:F412"/>
    <mergeCell ref="A314:A317"/>
    <mergeCell ref="E314:F314"/>
    <mergeCell ref="E316:F316"/>
    <mergeCell ref="A318:A321"/>
    <mergeCell ref="E318:F318"/>
    <mergeCell ref="A290:A293"/>
    <mergeCell ref="E240:F240"/>
    <mergeCell ref="E202:F202"/>
    <mergeCell ref="E204:F204"/>
    <mergeCell ref="A206:A209"/>
    <mergeCell ref="E206:F206"/>
    <mergeCell ref="E208:F208"/>
    <mergeCell ref="A210:A213"/>
    <mergeCell ref="A246:A249"/>
    <mergeCell ref="E246:F246"/>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188:F188"/>
    <mergeCell ref="A190:A193"/>
    <mergeCell ref="E190:F190"/>
    <mergeCell ref="E192:F192"/>
    <mergeCell ref="E394:F394"/>
    <mergeCell ref="E396:F396"/>
    <mergeCell ref="A398:A401"/>
    <mergeCell ref="E398:F398"/>
    <mergeCell ref="E400:F400"/>
    <mergeCell ref="A402:A405"/>
    <mergeCell ref="E402:F402"/>
    <mergeCell ref="E404:F404"/>
    <mergeCell ref="E320:F320"/>
    <mergeCell ref="E220:F220"/>
    <mergeCell ref="A258:A261"/>
    <mergeCell ref="E258:F258"/>
    <mergeCell ref="E260:F260"/>
    <mergeCell ref="A262:A265"/>
    <mergeCell ref="E290:F290"/>
    <mergeCell ref="E292:F292"/>
    <mergeCell ref="A294:A297"/>
    <mergeCell ref="A186:A189"/>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82:A185"/>
    <mergeCell ref="E182:F182"/>
    <mergeCell ref="A122:A125"/>
    <mergeCell ref="E122:F122"/>
    <mergeCell ref="E124:F124"/>
    <mergeCell ref="A126:A129"/>
    <mergeCell ref="E126:F126"/>
    <mergeCell ref="E152:F152"/>
    <mergeCell ref="A154:A157"/>
    <mergeCell ref="E154:F154"/>
    <mergeCell ref="A114:A117"/>
    <mergeCell ref="E110:F110"/>
    <mergeCell ref="E112:F112"/>
    <mergeCell ref="E106:F106"/>
    <mergeCell ref="E108:F108"/>
    <mergeCell ref="E104:F104"/>
    <mergeCell ref="A106:A109"/>
    <mergeCell ref="A162:A165"/>
    <mergeCell ref="E162:F162"/>
    <mergeCell ref="E164:F164"/>
    <mergeCell ref="E114:F114"/>
    <mergeCell ref="E116:F116"/>
    <mergeCell ref="A142:A145"/>
    <mergeCell ref="E142:F142"/>
    <mergeCell ref="E144:F144"/>
    <mergeCell ref="A146:A149"/>
    <mergeCell ref="E146:F146"/>
    <mergeCell ref="E148:F148"/>
    <mergeCell ref="A138:A141"/>
    <mergeCell ref="E138:F138"/>
    <mergeCell ref="E140:F140"/>
    <mergeCell ref="A98:A101"/>
    <mergeCell ref="E98:F98"/>
    <mergeCell ref="E100:F100"/>
    <mergeCell ref="E94:F94"/>
    <mergeCell ref="A86:A89"/>
    <mergeCell ref="E86:F86"/>
    <mergeCell ref="E88:F88"/>
    <mergeCell ref="A90:A93"/>
    <mergeCell ref="E90:F90"/>
    <mergeCell ref="E92:F92"/>
    <mergeCell ref="G41:I41"/>
    <mergeCell ref="G45:I45"/>
    <mergeCell ref="G49:I49"/>
    <mergeCell ref="A94:A97"/>
    <mergeCell ref="G29:I29"/>
    <mergeCell ref="G33:I33"/>
    <mergeCell ref="G37:I37"/>
    <mergeCell ref="E34:F34"/>
    <mergeCell ref="E36:F36"/>
    <mergeCell ref="E76:F76"/>
    <mergeCell ref="A50:A53"/>
    <mergeCell ref="E50:F50"/>
    <mergeCell ref="E52:F52"/>
    <mergeCell ref="E42:F42"/>
    <mergeCell ref="E44:F44"/>
    <mergeCell ref="E32:F32"/>
    <mergeCell ref="A34:A37"/>
    <mergeCell ref="A38:A41"/>
    <mergeCell ref="E38:F38"/>
    <mergeCell ref="E40:F40"/>
    <mergeCell ref="A78:A81"/>
    <mergeCell ref="E78:F78"/>
    <mergeCell ref="G57:I57"/>
    <mergeCell ref="E80:F80"/>
    <mergeCell ref="A26:A29"/>
    <mergeCell ref="E26:F26"/>
    <mergeCell ref="E28:F28"/>
    <mergeCell ref="A30:A33"/>
    <mergeCell ref="E30:F30"/>
    <mergeCell ref="A42:A45"/>
    <mergeCell ref="A46:A49"/>
    <mergeCell ref="E46:F46"/>
    <mergeCell ref="E48:F48"/>
    <mergeCell ref="J9:J11"/>
    <mergeCell ref="J12:J13"/>
    <mergeCell ref="M12:M13"/>
    <mergeCell ref="B9:F9"/>
    <mergeCell ref="B10:F10"/>
    <mergeCell ref="L9:M11"/>
    <mergeCell ref="E12:F13"/>
    <mergeCell ref="G9:G11"/>
    <mergeCell ref="I9:I11"/>
    <mergeCell ref="K9:K11"/>
    <mergeCell ref="H9:H11"/>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950818-403B-415E-97A6-A5C1CDC956B0}">
  <sheetPr>
    <pageSetUpPr fitToPage="1"/>
  </sheetPr>
  <dimension ref="A1:V425"/>
  <sheetViews>
    <sheetView topLeftCell="A2" zoomScaleNormal="100" workbookViewId="0">
      <selection activeCell="L7" sqref="L7"/>
    </sheetView>
  </sheetViews>
  <sheetFormatPr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64" customWidth="1"/>
  </cols>
  <sheetData>
    <row r="1" spans="1:19" customFormat="1" hidden="1"/>
    <row r="2" spans="1:19" customFormat="1" ht="13">
      <c r="J2" s="198" t="s">
        <v>379</v>
      </c>
      <c r="K2" s="199"/>
      <c r="L2" s="199"/>
      <c r="M2" s="199"/>
      <c r="P2" s="195"/>
      <c r="Q2" s="195"/>
      <c r="R2" s="195"/>
      <c r="S2" s="195"/>
    </row>
    <row r="3" spans="1:19" customFormat="1">
      <c r="J3" s="199"/>
      <c r="K3" s="199"/>
      <c r="L3" s="199"/>
      <c r="M3" s="199"/>
      <c r="P3" s="196"/>
      <c r="Q3" s="196"/>
      <c r="R3" s="196"/>
      <c r="S3" s="196"/>
    </row>
    <row r="4" spans="1:19" customFormat="1" ht="13" thickBot="1">
      <c r="J4" s="200"/>
      <c r="K4" s="200"/>
      <c r="L4" s="200"/>
      <c r="M4" s="200"/>
      <c r="P4" s="197"/>
      <c r="Q4" s="197"/>
      <c r="R4" s="197"/>
      <c r="S4" s="197"/>
    </row>
    <row r="5" spans="1:19" customFormat="1" ht="30" customHeight="1" thickTop="1" thickBot="1">
      <c r="A5" s="201" t="str">
        <f>CONCATENATE("1353 Travel Report for ",B9,", ",B10," for the reporting period ",IF(G9=0,IF(I9=0,CONCATENATE("[MARK REPORTING PERIOD]"),CONCATENATE(Q423)), CONCATENATE(Q422)))</f>
        <v>1353 Travel Report for U.S. Department of the Interior, National Park Service for the reporting period APRIL 1 - SEPTEMBER 30, 2025</v>
      </c>
      <c r="B5" s="202"/>
      <c r="C5" s="202"/>
      <c r="D5" s="202"/>
      <c r="E5" s="202"/>
      <c r="F5" s="202"/>
      <c r="G5" s="202"/>
      <c r="H5" s="202"/>
      <c r="I5" s="202"/>
      <c r="J5" s="202"/>
      <c r="K5" s="202"/>
      <c r="L5" s="202"/>
      <c r="M5" s="202"/>
      <c r="N5" s="19"/>
      <c r="Q5" s="5"/>
    </row>
    <row r="6" spans="1:19" customFormat="1" ht="13.5" customHeight="1" thickTop="1">
      <c r="A6" s="210" t="s">
        <v>332</v>
      </c>
      <c r="B6" s="216" t="s">
        <v>333</v>
      </c>
      <c r="C6" s="217"/>
      <c r="D6" s="217"/>
      <c r="E6" s="217"/>
      <c r="F6" s="217"/>
      <c r="G6" s="217"/>
      <c r="H6" s="217"/>
      <c r="I6" s="217"/>
      <c r="J6" s="218"/>
      <c r="K6" s="20" t="s">
        <v>334</v>
      </c>
      <c r="L6" s="20" t="s">
        <v>335</v>
      </c>
      <c r="M6" s="20" t="s">
        <v>336</v>
      </c>
      <c r="N6" s="9"/>
    </row>
    <row r="7" spans="1:19" customFormat="1" ht="20.25" customHeight="1" thickBot="1">
      <c r="A7" s="210"/>
      <c r="B7" s="219"/>
      <c r="C7" s="220"/>
      <c r="D7" s="220"/>
      <c r="E7" s="220"/>
      <c r="F7" s="220"/>
      <c r="G7" s="220"/>
      <c r="H7" s="220"/>
      <c r="I7" s="220"/>
      <c r="J7" s="221"/>
      <c r="K7" s="54">
        <v>10</v>
      </c>
      <c r="L7" s="55">
        <v>15</v>
      </c>
      <c r="M7" s="56">
        <v>2025</v>
      </c>
      <c r="N7" s="57"/>
    </row>
    <row r="8" spans="1:19" customFormat="1" ht="27.75" customHeight="1" thickTop="1" thickBot="1">
      <c r="A8" s="210"/>
      <c r="B8" s="212" t="s">
        <v>337</v>
      </c>
      <c r="C8" s="213"/>
      <c r="D8" s="213"/>
      <c r="E8" s="213"/>
      <c r="F8" s="213"/>
      <c r="G8" s="214"/>
      <c r="H8" s="214"/>
      <c r="I8" s="214"/>
      <c r="J8" s="214"/>
      <c r="K8" s="214"/>
      <c r="L8" s="213"/>
      <c r="M8" s="213"/>
      <c r="N8" s="215"/>
    </row>
    <row r="9" spans="1:19" customFormat="1" ht="18" customHeight="1" thickTop="1">
      <c r="A9" s="210"/>
      <c r="B9" s="151" t="s">
        <v>517</v>
      </c>
      <c r="C9" s="152"/>
      <c r="D9" s="152"/>
      <c r="E9" s="152"/>
      <c r="F9" s="152"/>
      <c r="G9" s="163"/>
      <c r="H9" s="172" t="str">
        <f>"REPORTING PERIOD: "&amp;Q422</f>
        <v>REPORTING PERIOD: OCTOBER 1, 2025- MARCH 31, 2025</v>
      </c>
      <c r="I9" s="166" t="s">
        <v>339</v>
      </c>
      <c r="J9" s="175" t="str">
        <f>"REPORTING PERIOD: "&amp;Q423</f>
        <v>REPORTING PERIOD: APRIL 1 - SEPTEMBER 30, 2025</v>
      </c>
      <c r="K9" s="169"/>
      <c r="L9" s="155" t="s">
        <v>340</v>
      </c>
      <c r="M9" s="156"/>
      <c r="N9" s="21"/>
      <c r="O9" s="18"/>
    </row>
    <row r="10" spans="1:19" customFormat="1" ht="15.75" customHeight="1">
      <c r="A10" s="210"/>
      <c r="B10" s="153" t="s">
        <v>644</v>
      </c>
      <c r="C10" s="152"/>
      <c r="D10" s="152"/>
      <c r="E10" s="152"/>
      <c r="F10" s="154"/>
      <c r="G10" s="164"/>
      <c r="H10" s="173"/>
      <c r="I10" s="167"/>
      <c r="J10" s="176"/>
      <c r="K10" s="170"/>
      <c r="L10" s="155"/>
      <c r="M10" s="156"/>
      <c r="N10" s="21"/>
      <c r="O10" s="18"/>
    </row>
    <row r="11" spans="1:19" customFormat="1" ht="13.5" thickBot="1">
      <c r="A11" s="210"/>
      <c r="B11" s="52" t="s">
        <v>342</v>
      </c>
      <c r="C11" s="53" t="s">
        <v>645</v>
      </c>
      <c r="D11" s="206" t="s">
        <v>646</v>
      </c>
      <c r="E11" s="206"/>
      <c r="F11" s="207"/>
      <c r="G11" s="165"/>
      <c r="H11" s="174"/>
      <c r="I11" s="168"/>
      <c r="J11" s="177"/>
      <c r="K11" s="171"/>
      <c r="L11" s="157"/>
      <c r="M11" s="158"/>
      <c r="N11" s="22"/>
      <c r="O11" s="18"/>
    </row>
    <row r="12" spans="1:19" customFormat="1" ht="13" thickTop="1">
      <c r="A12" s="210"/>
      <c r="B12" s="208" t="s">
        <v>345</v>
      </c>
      <c r="C12" s="148" t="s">
        <v>346</v>
      </c>
      <c r="D12" s="150" t="s">
        <v>347</v>
      </c>
      <c r="E12" s="159" t="s">
        <v>348</v>
      </c>
      <c r="F12" s="160"/>
      <c r="G12" s="228" t="s">
        <v>349</v>
      </c>
      <c r="H12" s="229"/>
      <c r="I12" s="230"/>
      <c r="J12" s="148" t="s">
        <v>350</v>
      </c>
      <c r="K12" s="222" t="s">
        <v>351</v>
      </c>
      <c r="L12" s="224" t="s">
        <v>352</v>
      </c>
      <c r="M12" s="150" t="s">
        <v>353</v>
      </c>
      <c r="N12" s="23"/>
    </row>
    <row r="13" spans="1:19" customFormat="1" ht="34.5" customHeight="1" thickBot="1">
      <c r="A13" s="211"/>
      <c r="B13" s="209"/>
      <c r="C13" s="226"/>
      <c r="D13" s="227"/>
      <c r="E13" s="161"/>
      <c r="F13" s="162"/>
      <c r="G13" s="231"/>
      <c r="H13" s="232"/>
      <c r="I13" s="233"/>
      <c r="J13" s="149"/>
      <c r="K13" s="223"/>
      <c r="L13" s="225"/>
      <c r="M13" s="149"/>
      <c r="N13" s="24"/>
    </row>
    <row r="14" spans="1:19" customFormat="1" ht="22" thickTop="1" thickBot="1">
      <c r="A14" s="183" t="s">
        <v>354</v>
      </c>
      <c r="B14" s="92" t="s">
        <v>355</v>
      </c>
      <c r="C14" s="92" t="s">
        <v>356</v>
      </c>
      <c r="D14" s="92" t="s">
        <v>357</v>
      </c>
      <c r="E14" s="203" t="s">
        <v>358</v>
      </c>
      <c r="F14" s="203"/>
      <c r="G14" s="181" t="s">
        <v>349</v>
      </c>
      <c r="H14" s="189"/>
      <c r="I14" s="105"/>
      <c r="J14" s="69"/>
      <c r="K14" s="69"/>
      <c r="L14" s="69"/>
      <c r="M14" s="69"/>
      <c r="N14" s="2"/>
    </row>
    <row r="15" spans="1:19" customFormat="1" ht="20.5" thickBot="1">
      <c r="A15" s="184"/>
      <c r="B15" s="70" t="s">
        <v>359</v>
      </c>
      <c r="C15" s="70" t="s">
        <v>360</v>
      </c>
      <c r="D15" s="71">
        <v>40766</v>
      </c>
      <c r="E15" s="72"/>
      <c r="F15" s="73" t="s">
        <v>361</v>
      </c>
      <c r="G15" s="192" t="s">
        <v>362</v>
      </c>
      <c r="H15" s="193"/>
      <c r="I15" s="194"/>
      <c r="J15" s="74" t="s">
        <v>363</v>
      </c>
      <c r="K15" s="75"/>
      <c r="L15" s="76" t="s">
        <v>364</v>
      </c>
      <c r="M15" s="77">
        <v>280</v>
      </c>
      <c r="N15" s="2"/>
    </row>
    <row r="16" spans="1:19" customFormat="1" ht="21.5" thickBot="1">
      <c r="A16" s="184"/>
      <c r="B16" s="91" t="s">
        <v>365</v>
      </c>
      <c r="C16" s="91" t="s">
        <v>366</v>
      </c>
      <c r="D16" s="91" t="s">
        <v>367</v>
      </c>
      <c r="E16" s="182" t="s">
        <v>368</v>
      </c>
      <c r="F16" s="182"/>
      <c r="G16" s="186"/>
      <c r="H16" s="187"/>
      <c r="I16" s="188"/>
      <c r="J16" s="78" t="s">
        <v>369</v>
      </c>
      <c r="K16" s="76" t="s">
        <v>364</v>
      </c>
      <c r="L16" s="79"/>
      <c r="M16" s="80">
        <v>825</v>
      </c>
      <c r="N16" s="23"/>
    </row>
    <row r="17" spans="1:22" ht="13" thickBot="1">
      <c r="A17" s="185"/>
      <c r="B17" s="81" t="s">
        <v>370</v>
      </c>
      <c r="C17" s="81" t="s">
        <v>371</v>
      </c>
      <c r="D17" s="71">
        <v>40767</v>
      </c>
      <c r="E17" s="82" t="s">
        <v>372</v>
      </c>
      <c r="F17" s="73" t="s">
        <v>373</v>
      </c>
      <c r="G17" s="178"/>
      <c r="H17" s="179"/>
      <c r="I17" s="180"/>
      <c r="J17" s="83" t="s">
        <v>374</v>
      </c>
      <c r="K17" s="84"/>
      <c r="L17" s="84" t="s">
        <v>364</v>
      </c>
      <c r="M17" s="85">
        <v>120</v>
      </c>
      <c r="N17" s="2"/>
      <c r="V17"/>
    </row>
    <row r="18" spans="1:22" ht="23.25" customHeight="1" thickTop="1">
      <c r="A18" s="183">
        <f>1</f>
        <v>1</v>
      </c>
      <c r="B18" s="90" t="s">
        <v>355</v>
      </c>
      <c r="C18" s="90" t="s">
        <v>356</v>
      </c>
      <c r="D18" s="90" t="s">
        <v>357</v>
      </c>
      <c r="E18" s="181" t="s">
        <v>358</v>
      </c>
      <c r="F18" s="181"/>
      <c r="G18" s="237" t="s">
        <v>349</v>
      </c>
      <c r="H18" s="238"/>
      <c r="I18" s="239"/>
      <c r="J18" s="60" t="s">
        <v>375</v>
      </c>
      <c r="K18" s="61"/>
      <c r="L18" s="61"/>
      <c r="M18" s="62"/>
      <c r="N18" s="2"/>
      <c r="V18" s="65"/>
    </row>
    <row r="19" spans="1:22" ht="20">
      <c r="A19" s="204"/>
      <c r="B19" s="10" t="s">
        <v>647</v>
      </c>
      <c r="C19" s="10" t="s">
        <v>648</v>
      </c>
      <c r="D19" s="4">
        <v>45797</v>
      </c>
      <c r="E19" s="10"/>
      <c r="F19" s="10" t="s">
        <v>649</v>
      </c>
      <c r="G19" s="190" t="s">
        <v>650</v>
      </c>
      <c r="H19" s="152"/>
      <c r="I19" s="191"/>
      <c r="J19" s="58" t="s">
        <v>388</v>
      </c>
      <c r="K19" s="58"/>
      <c r="L19" s="58" t="s">
        <v>364</v>
      </c>
      <c r="M19" s="110">
        <v>1079</v>
      </c>
      <c r="N19" s="2"/>
      <c r="V19" s="66"/>
    </row>
    <row r="20" spans="1:22" ht="21">
      <c r="A20" s="204"/>
      <c r="B20" s="91" t="s">
        <v>365</v>
      </c>
      <c r="C20" s="91" t="s">
        <v>366</v>
      </c>
      <c r="D20" s="91" t="s">
        <v>367</v>
      </c>
      <c r="E20" s="182" t="s">
        <v>368</v>
      </c>
      <c r="F20" s="182"/>
      <c r="G20" s="186"/>
      <c r="H20" s="187"/>
      <c r="I20" s="188"/>
      <c r="J20" s="15" t="s">
        <v>394</v>
      </c>
      <c r="K20" s="16"/>
      <c r="L20" s="16" t="s">
        <v>364</v>
      </c>
      <c r="M20" s="94">
        <v>777</v>
      </c>
      <c r="N20" s="2"/>
      <c r="V20" s="67"/>
    </row>
    <row r="21" spans="1:22" ht="20.5" thickBot="1">
      <c r="A21" s="205"/>
      <c r="B21" s="11" t="s">
        <v>651</v>
      </c>
      <c r="C21" s="11" t="s">
        <v>650</v>
      </c>
      <c r="D21" s="93">
        <v>45799</v>
      </c>
      <c r="E21" s="13" t="s">
        <v>372</v>
      </c>
      <c r="F21" s="14" t="s">
        <v>652</v>
      </c>
      <c r="G21" s="234"/>
      <c r="H21" s="235"/>
      <c r="I21" s="236"/>
      <c r="J21" s="15" t="s">
        <v>377</v>
      </c>
      <c r="K21" s="16"/>
      <c r="L21" s="16"/>
      <c r="M21" s="17"/>
      <c r="N21" s="2"/>
      <c r="V21" s="67"/>
    </row>
    <row r="22" spans="1:22" ht="22" thickTop="1" thickBot="1">
      <c r="A22" s="183">
        <f>A18+1</f>
        <v>2</v>
      </c>
      <c r="B22" s="90" t="s">
        <v>355</v>
      </c>
      <c r="C22" s="90" t="s">
        <v>356</v>
      </c>
      <c r="D22" s="90" t="s">
        <v>357</v>
      </c>
      <c r="E22" s="181" t="s">
        <v>358</v>
      </c>
      <c r="F22" s="181"/>
      <c r="G22" s="181" t="s">
        <v>349</v>
      </c>
      <c r="H22" s="189"/>
      <c r="I22" s="105"/>
      <c r="J22" s="60" t="s">
        <v>375</v>
      </c>
      <c r="K22" s="61"/>
      <c r="L22" s="61"/>
      <c r="M22" s="62"/>
      <c r="N22" s="2"/>
      <c r="V22" s="67"/>
    </row>
    <row r="23" spans="1:22" ht="30.5" thickBot="1">
      <c r="A23" s="184"/>
      <c r="B23" s="10" t="s">
        <v>653</v>
      </c>
      <c r="C23" s="10" t="s">
        <v>654</v>
      </c>
      <c r="D23" s="4">
        <v>45806</v>
      </c>
      <c r="E23" s="10"/>
      <c r="F23" s="10" t="s">
        <v>655</v>
      </c>
      <c r="G23" s="190" t="s">
        <v>656</v>
      </c>
      <c r="H23" s="152"/>
      <c r="I23" s="191"/>
      <c r="J23" s="58" t="s">
        <v>388</v>
      </c>
      <c r="K23" s="58"/>
      <c r="L23" s="58" t="s">
        <v>364</v>
      </c>
      <c r="M23" s="110">
        <v>3950</v>
      </c>
      <c r="N23" s="2"/>
      <c r="V23" s="67"/>
    </row>
    <row r="24" spans="1:22" ht="21.5" thickBot="1">
      <c r="A24" s="184"/>
      <c r="B24" s="91" t="s">
        <v>365</v>
      </c>
      <c r="C24" s="91" t="s">
        <v>366</v>
      </c>
      <c r="D24" s="91" t="s">
        <v>367</v>
      </c>
      <c r="E24" s="182" t="s">
        <v>368</v>
      </c>
      <c r="F24" s="182"/>
      <c r="G24" s="186"/>
      <c r="H24" s="187"/>
      <c r="I24" s="188"/>
      <c r="J24" s="15" t="s">
        <v>394</v>
      </c>
      <c r="K24" s="16"/>
      <c r="L24" s="16" t="s">
        <v>364</v>
      </c>
      <c r="M24" s="94">
        <v>442.5</v>
      </c>
      <c r="N24" s="2"/>
      <c r="V24" s="67"/>
    </row>
    <row r="25" spans="1:22" ht="20.5" thickBot="1">
      <c r="A25" s="185"/>
      <c r="B25" s="11" t="s">
        <v>657</v>
      </c>
      <c r="C25" s="11" t="s">
        <v>658</v>
      </c>
      <c r="D25" s="93">
        <v>45814</v>
      </c>
      <c r="E25" s="13" t="s">
        <v>372</v>
      </c>
      <c r="F25" s="14" t="s">
        <v>659</v>
      </c>
      <c r="G25" s="178"/>
      <c r="H25" s="179"/>
      <c r="I25" s="180"/>
      <c r="J25" s="15" t="s">
        <v>377</v>
      </c>
      <c r="K25" s="16"/>
      <c r="L25" s="16"/>
      <c r="M25" s="17"/>
      <c r="N25" s="2"/>
      <c r="V25" s="67"/>
    </row>
    <row r="26" spans="1:22" ht="22" thickTop="1" thickBot="1">
      <c r="A26" s="183">
        <f>A22+1</f>
        <v>3</v>
      </c>
      <c r="B26" s="90" t="s">
        <v>355</v>
      </c>
      <c r="C26" s="90" t="s">
        <v>356</v>
      </c>
      <c r="D26" s="90" t="s">
        <v>357</v>
      </c>
      <c r="E26" s="181" t="s">
        <v>358</v>
      </c>
      <c r="F26" s="181"/>
      <c r="G26" s="181" t="s">
        <v>349</v>
      </c>
      <c r="H26" s="189"/>
      <c r="I26" s="105"/>
      <c r="J26" s="60" t="s">
        <v>375</v>
      </c>
      <c r="K26" s="61"/>
      <c r="L26" s="61"/>
      <c r="M26" s="62"/>
      <c r="N26" s="2"/>
      <c r="V26" s="67"/>
    </row>
    <row r="27" spans="1:22" ht="30.5" thickBot="1">
      <c r="A27" s="184"/>
      <c r="B27" s="10" t="s">
        <v>660</v>
      </c>
      <c r="C27" s="10" t="s">
        <v>654</v>
      </c>
      <c r="D27" s="4">
        <v>45806</v>
      </c>
      <c r="E27" s="10"/>
      <c r="F27" s="10" t="s">
        <v>655</v>
      </c>
      <c r="G27" s="190" t="s">
        <v>656</v>
      </c>
      <c r="H27" s="152"/>
      <c r="I27" s="191"/>
      <c r="J27" s="58" t="s">
        <v>388</v>
      </c>
      <c r="K27" s="58"/>
      <c r="L27" s="58" t="s">
        <v>364</v>
      </c>
      <c r="M27" s="110">
        <v>3950</v>
      </c>
      <c r="N27" s="2"/>
      <c r="V27" s="67"/>
    </row>
    <row r="28" spans="1:22" ht="21.5" thickBot="1">
      <c r="A28" s="184"/>
      <c r="B28" s="91" t="s">
        <v>365</v>
      </c>
      <c r="C28" s="91" t="s">
        <v>366</v>
      </c>
      <c r="D28" s="91" t="s">
        <v>367</v>
      </c>
      <c r="E28" s="182" t="s">
        <v>368</v>
      </c>
      <c r="F28" s="182"/>
      <c r="G28" s="186"/>
      <c r="H28" s="187"/>
      <c r="I28" s="188"/>
      <c r="J28" s="15"/>
      <c r="K28" s="16"/>
      <c r="L28" s="16"/>
      <c r="M28" s="17"/>
      <c r="N28" s="2"/>
      <c r="V28" s="67"/>
    </row>
    <row r="29" spans="1:22" ht="30.5" thickBot="1">
      <c r="A29" s="185"/>
      <c r="B29" s="11" t="s">
        <v>661</v>
      </c>
      <c r="C29" s="11" t="s">
        <v>656</v>
      </c>
      <c r="D29" s="93">
        <v>45814</v>
      </c>
      <c r="E29" s="13" t="s">
        <v>372</v>
      </c>
      <c r="F29" s="14" t="s">
        <v>662</v>
      </c>
      <c r="G29" s="178"/>
      <c r="H29" s="179"/>
      <c r="I29" s="180"/>
      <c r="J29" s="15" t="s">
        <v>377</v>
      </c>
      <c r="K29" s="16"/>
      <c r="L29" s="16"/>
      <c r="M29" s="17"/>
      <c r="N29" s="2"/>
      <c r="V29" s="67"/>
    </row>
    <row r="30" spans="1:22" ht="22" thickTop="1" thickBot="1">
      <c r="A30" s="183">
        <f>A26+1</f>
        <v>4</v>
      </c>
      <c r="B30" s="90" t="s">
        <v>355</v>
      </c>
      <c r="C30" s="90" t="s">
        <v>356</v>
      </c>
      <c r="D30" s="90" t="s">
        <v>357</v>
      </c>
      <c r="E30" s="181" t="s">
        <v>358</v>
      </c>
      <c r="F30" s="181"/>
      <c r="G30" s="181" t="s">
        <v>349</v>
      </c>
      <c r="H30" s="189"/>
      <c r="I30" s="105"/>
      <c r="J30" s="60" t="s">
        <v>375</v>
      </c>
      <c r="K30" s="61"/>
      <c r="L30" s="61"/>
      <c r="M30" s="62"/>
      <c r="N30" s="2"/>
      <c r="V30" s="67"/>
    </row>
    <row r="31" spans="1:22" ht="20.5" thickBot="1">
      <c r="A31" s="184"/>
      <c r="B31" s="10" t="s">
        <v>663</v>
      </c>
      <c r="C31" s="10" t="s">
        <v>664</v>
      </c>
      <c r="D31" s="4">
        <v>45855</v>
      </c>
      <c r="E31" s="10"/>
      <c r="F31" s="10" t="s">
        <v>665</v>
      </c>
      <c r="G31" s="190" t="s">
        <v>666</v>
      </c>
      <c r="H31" s="152"/>
      <c r="I31" s="191"/>
      <c r="J31" s="58" t="s">
        <v>374</v>
      </c>
      <c r="K31" s="58"/>
      <c r="L31" s="58" t="s">
        <v>364</v>
      </c>
      <c r="M31" s="95">
        <v>220.29</v>
      </c>
      <c r="N31" s="2"/>
      <c r="V31" s="67"/>
    </row>
    <row r="32" spans="1:22" ht="21.5" thickBot="1">
      <c r="A32" s="184"/>
      <c r="B32" s="91" t="s">
        <v>365</v>
      </c>
      <c r="C32" s="91" t="s">
        <v>366</v>
      </c>
      <c r="D32" s="91" t="s">
        <v>367</v>
      </c>
      <c r="E32" s="182" t="s">
        <v>368</v>
      </c>
      <c r="F32" s="182"/>
      <c r="G32" s="186"/>
      <c r="H32" s="187"/>
      <c r="I32" s="188"/>
      <c r="J32" s="15" t="s">
        <v>579</v>
      </c>
      <c r="K32" s="16"/>
      <c r="L32" s="16" t="s">
        <v>364</v>
      </c>
      <c r="M32" s="96">
        <v>48</v>
      </c>
      <c r="N32" s="2"/>
      <c r="V32" s="67"/>
    </row>
    <row r="33" spans="1:22" ht="20.5" thickBot="1">
      <c r="A33" s="185"/>
      <c r="B33" s="11" t="s">
        <v>667</v>
      </c>
      <c r="C33" s="11" t="s">
        <v>666</v>
      </c>
      <c r="D33" s="93">
        <v>45856</v>
      </c>
      <c r="E33" s="13" t="s">
        <v>372</v>
      </c>
      <c r="F33" s="14" t="s">
        <v>668</v>
      </c>
      <c r="G33" s="178"/>
      <c r="H33" s="179"/>
      <c r="I33" s="180"/>
      <c r="J33" s="15" t="s">
        <v>669</v>
      </c>
      <c r="K33" s="16"/>
      <c r="L33" s="16" t="s">
        <v>364</v>
      </c>
      <c r="M33" s="96">
        <v>38</v>
      </c>
      <c r="N33" s="2"/>
      <c r="V33" s="67"/>
    </row>
    <row r="34" spans="1:22" ht="22" thickTop="1" thickBot="1">
      <c r="A34" s="183">
        <f>A30+1</f>
        <v>5</v>
      </c>
      <c r="B34" s="90" t="s">
        <v>355</v>
      </c>
      <c r="C34" s="90" t="s">
        <v>356</v>
      </c>
      <c r="D34" s="90" t="s">
        <v>357</v>
      </c>
      <c r="E34" s="181" t="s">
        <v>358</v>
      </c>
      <c r="F34" s="181"/>
      <c r="G34" s="181" t="s">
        <v>349</v>
      </c>
      <c r="H34" s="189"/>
      <c r="I34" s="105"/>
      <c r="J34" s="60" t="s">
        <v>375</v>
      </c>
      <c r="K34" s="61"/>
      <c r="L34" s="61"/>
      <c r="M34" s="62"/>
      <c r="N34" s="2"/>
      <c r="V34" s="67"/>
    </row>
    <row r="35" spans="1:22" ht="30.5" thickBot="1">
      <c r="A35" s="184"/>
      <c r="B35" s="10" t="s">
        <v>670</v>
      </c>
      <c r="C35" s="10" t="s">
        <v>671</v>
      </c>
      <c r="D35" s="4">
        <v>45866</v>
      </c>
      <c r="E35" s="10"/>
      <c r="F35" s="10" t="s">
        <v>672</v>
      </c>
      <c r="G35" s="190" t="s">
        <v>673</v>
      </c>
      <c r="H35" s="152"/>
      <c r="I35" s="191"/>
      <c r="J35" s="58" t="s">
        <v>374</v>
      </c>
      <c r="K35" s="58"/>
      <c r="L35" s="58" t="s">
        <v>364</v>
      </c>
      <c r="M35" s="110">
        <v>400</v>
      </c>
      <c r="N35" s="2"/>
      <c r="V35" s="67"/>
    </row>
    <row r="36" spans="1:22" ht="21.5" thickBot="1">
      <c r="A36" s="184"/>
      <c r="B36" s="91" t="s">
        <v>365</v>
      </c>
      <c r="C36" s="91" t="s">
        <v>366</v>
      </c>
      <c r="D36" s="91" t="s">
        <v>367</v>
      </c>
      <c r="E36" s="182" t="s">
        <v>368</v>
      </c>
      <c r="F36" s="182"/>
      <c r="G36" s="186"/>
      <c r="H36" s="187"/>
      <c r="I36" s="188"/>
      <c r="J36" s="15" t="s">
        <v>376</v>
      </c>
      <c r="K36" s="16"/>
      <c r="L36" s="16"/>
      <c r="M36" s="17"/>
      <c r="N36" s="2"/>
      <c r="V36" s="67"/>
    </row>
    <row r="37" spans="1:22" ht="40.5" thickBot="1">
      <c r="A37" s="185"/>
      <c r="B37" s="11" t="s">
        <v>674</v>
      </c>
      <c r="C37" s="11" t="s">
        <v>673</v>
      </c>
      <c r="D37" s="93">
        <v>45868</v>
      </c>
      <c r="E37" s="13" t="s">
        <v>372</v>
      </c>
      <c r="F37" s="14" t="s">
        <v>675</v>
      </c>
      <c r="G37" s="178"/>
      <c r="H37" s="179"/>
      <c r="I37" s="180"/>
      <c r="J37" s="15" t="s">
        <v>377</v>
      </c>
      <c r="K37" s="16"/>
      <c r="L37" s="16"/>
      <c r="M37" s="17"/>
      <c r="N37" s="2"/>
      <c r="V37" s="67"/>
    </row>
    <row r="38" spans="1:22" ht="22" thickTop="1" thickBot="1">
      <c r="A38" s="183">
        <f>A34+1</f>
        <v>6</v>
      </c>
      <c r="B38" s="90" t="s">
        <v>355</v>
      </c>
      <c r="C38" s="90" t="s">
        <v>356</v>
      </c>
      <c r="D38" s="90" t="s">
        <v>357</v>
      </c>
      <c r="E38" s="181" t="s">
        <v>358</v>
      </c>
      <c r="F38" s="181"/>
      <c r="G38" s="181" t="s">
        <v>349</v>
      </c>
      <c r="H38" s="189"/>
      <c r="I38" s="105"/>
      <c r="J38" s="60" t="s">
        <v>375</v>
      </c>
      <c r="K38" s="61"/>
      <c r="L38" s="61"/>
      <c r="M38" s="62"/>
      <c r="N38" s="2"/>
      <c r="V38" s="67"/>
    </row>
    <row r="39" spans="1:22" ht="20.5" thickBot="1">
      <c r="A39" s="184"/>
      <c r="B39" s="10" t="s">
        <v>676</v>
      </c>
      <c r="C39" s="10" t="s">
        <v>677</v>
      </c>
      <c r="D39" s="4">
        <v>45874</v>
      </c>
      <c r="E39" s="10"/>
      <c r="F39" s="10" t="s">
        <v>678</v>
      </c>
      <c r="G39" s="190" t="s">
        <v>679</v>
      </c>
      <c r="H39" s="152"/>
      <c r="I39" s="191"/>
      <c r="J39" s="58" t="s">
        <v>388</v>
      </c>
      <c r="K39" s="58"/>
      <c r="L39" s="58" t="s">
        <v>364</v>
      </c>
      <c r="M39" s="110">
        <v>700</v>
      </c>
      <c r="N39" s="2"/>
      <c r="V39" s="67"/>
    </row>
    <row r="40" spans="1:22" ht="21.5" thickBot="1">
      <c r="A40" s="184"/>
      <c r="B40" s="91" t="s">
        <v>365</v>
      </c>
      <c r="C40" s="91" t="s">
        <v>366</v>
      </c>
      <c r="D40" s="91" t="s">
        <v>367</v>
      </c>
      <c r="E40" s="182" t="s">
        <v>368</v>
      </c>
      <c r="F40" s="182"/>
      <c r="G40" s="186"/>
      <c r="H40" s="187"/>
      <c r="I40" s="188"/>
      <c r="J40" s="15" t="s">
        <v>394</v>
      </c>
      <c r="K40" s="16"/>
      <c r="L40" s="16" t="s">
        <v>364</v>
      </c>
      <c r="M40" s="94">
        <v>137.5</v>
      </c>
      <c r="N40" s="2"/>
      <c r="V40" s="67"/>
    </row>
    <row r="41" spans="1:22" ht="20.5" thickBot="1">
      <c r="A41" s="185"/>
      <c r="B41" s="11" t="s">
        <v>642</v>
      </c>
      <c r="C41" s="11" t="s">
        <v>679</v>
      </c>
      <c r="D41" s="93">
        <v>45876</v>
      </c>
      <c r="E41" s="13" t="s">
        <v>372</v>
      </c>
      <c r="F41" s="14" t="s">
        <v>680</v>
      </c>
      <c r="G41" s="178"/>
      <c r="H41" s="179"/>
      <c r="I41" s="180"/>
      <c r="J41" s="15" t="s">
        <v>377</v>
      </c>
      <c r="K41" s="16"/>
      <c r="L41" s="16"/>
      <c r="M41" s="17"/>
      <c r="N41" s="2"/>
      <c r="V41" s="67"/>
    </row>
    <row r="42" spans="1:22" ht="22" thickTop="1" thickBot="1">
      <c r="A42" s="183">
        <f>A38+1</f>
        <v>7</v>
      </c>
      <c r="B42" s="90" t="s">
        <v>355</v>
      </c>
      <c r="C42" s="90" t="s">
        <v>356</v>
      </c>
      <c r="D42" s="90" t="s">
        <v>357</v>
      </c>
      <c r="E42" s="181" t="s">
        <v>358</v>
      </c>
      <c r="F42" s="181"/>
      <c r="G42" s="181" t="s">
        <v>349</v>
      </c>
      <c r="H42" s="189"/>
      <c r="I42" s="105"/>
      <c r="J42" s="60" t="s">
        <v>375</v>
      </c>
      <c r="K42" s="61"/>
      <c r="L42" s="61"/>
      <c r="M42" s="62"/>
      <c r="N42" s="2"/>
      <c r="V42" s="67"/>
    </row>
    <row r="43" spans="1:22" ht="20.5" thickBot="1">
      <c r="A43" s="184"/>
      <c r="B43" s="10" t="s">
        <v>681</v>
      </c>
      <c r="C43" s="10" t="s">
        <v>682</v>
      </c>
      <c r="D43" s="4">
        <v>45895</v>
      </c>
      <c r="E43" s="10"/>
      <c r="F43" s="10" t="s">
        <v>683</v>
      </c>
      <c r="G43" s="190" t="s">
        <v>684</v>
      </c>
      <c r="H43" s="152"/>
      <c r="I43" s="191"/>
      <c r="J43" s="58" t="s">
        <v>394</v>
      </c>
      <c r="K43" s="58"/>
      <c r="L43" s="58" t="s">
        <v>364</v>
      </c>
      <c r="M43" s="95">
        <v>336.74</v>
      </c>
      <c r="N43" s="2"/>
      <c r="V43" s="67"/>
    </row>
    <row r="44" spans="1:22" ht="21.5" thickBot="1">
      <c r="A44" s="184"/>
      <c r="B44" s="91" t="s">
        <v>365</v>
      </c>
      <c r="C44" s="91" t="s">
        <v>366</v>
      </c>
      <c r="D44" s="91" t="s">
        <v>367</v>
      </c>
      <c r="E44" s="182" t="s">
        <v>368</v>
      </c>
      <c r="F44" s="182"/>
      <c r="G44" s="186"/>
      <c r="H44" s="187"/>
      <c r="I44" s="188"/>
      <c r="J44" s="15" t="s">
        <v>374</v>
      </c>
      <c r="K44" s="16"/>
      <c r="L44" s="16" t="s">
        <v>364</v>
      </c>
      <c r="M44" s="94">
        <v>177.23</v>
      </c>
      <c r="N44" s="2"/>
      <c r="V44" s="67"/>
    </row>
    <row r="45" spans="1:22" ht="20.5" thickBot="1">
      <c r="A45" s="185"/>
      <c r="B45" s="11" t="s">
        <v>685</v>
      </c>
      <c r="C45" s="11" t="s">
        <v>684</v>
      </c>
      <c r="D45" s="93">
        <v>45897</v>
      </c>
      <c r="E45" s="13" t="s">
        <v>372</v>
      </c>
      <c r="F45" s="14" t="s">
        <v>686</v>
      </c>
      <c r="G45" s="178"/>
      <c r="H45" s="179"/>
      <c r="I45" s="180"/>
      <c r="J45" s="15" t="s">
        <v>377</v>
      </c>
      <c r="K45" s="16"/>
      <c r="L45" s="16"/>
      <c r="M45" s="17"/>
      <c r="N45" s="2"/>
      <c r="V45" s="67"/>
    </row>
    <row r="46" spans="1:22" ht="22" thickTop="1" thickBot="1">
      <c r="A46" s="183">
        <f>A42+1</f>
        <v>8</v>
      </c>
      <c r="B46" s="90" t="s">
        <v>355</v>
      </c>
      <c r="C46" s="90" t="s">
        <v>356</v>
      </c>
      <c r="D46" s="90" t="s">
        <v>357</v>
      </c>
      <c r="E46" s="181" t="s">
        <v>358</v>
      </c>
      <c r="F46" s="181"/>
      <c r="G46" s="181" t="s">
        <v>349</v>
      </c>
      <c r="H46" s="189"/>
      <c r="I46" s="105"/>
      <c r="J46" s="60" t="s">
        <v>375</v>
      </c>
      <c r="K46" s="61"/>
      <c r="L46" s="61"/>
      <c r="M46" s="62"/>
      <c r="N46" s="2"/>
      <c r="V46" s="67"/>
    </row>
    <row r="47" spans="1:22" ht="20.5" thickBot="1">
      <c r="A47" s="184"/>
      <c r="B47" s="10" t="s">
        <v>687</v>
      </c>
      <c r="C47" s="10" t="s">
        <v>688</v>
      </c>
      <c r="D47" s="4">
        <v>45908</v>
      </c>
      <c r="E47" s="10"/>
      <c r="F47" s="10" t="s">
        <v>689</v>
      </c>
      <c r="G47" s="190" t="s">
        <v>690</v>
      </c>
      <c r="H47" s="152"/>
      <c r="I47" s="191"/>
      <c r="J47" s="58" t="s">
        <v>369</v>
      </c>
      <c r="K47" s="58"/>
      <c r="L47" s="58" t="s">
        <v>364</v>
      </c>
      <c r="M47" s="110">
        <v>300</v>
      </c>
      <c r="N47" s="2"/>
      <c r="V47" s="67"/>
    </row>
    <row r="48" spans="1:22" ht="21.5" thickBot="1">
      <c r="A48" s="184"/>
      <c r="B48" s="91" t="s">
        <v>365</v>
      </c>
      <c r="C48" s="91" t="s">
        <v>366</v>
      </c>
      <c r="D48" s="91" t="s">
        <v>367</v>
      </c>
      <c r="E48" s="182" t="s">
        <v>368</v>
      </c>
      <c r="F48" s="182"/>
      <c r="G48" s="186"/>
      <c r="H48" s="187"/>
      <c r="I48" s="188"/>
      <c r="J48" s="15" t="s">
        <v>376</v>
      </c>
      <c r="K48" s="16"/>
      <c r="L48" s="16"/>
      <c r="M48" s="17"/>
      <c r="N48" s="2"/>
      <c r="V48" s="67"/>
    </row>
    <row r="49" spans="1:22" ht="30.5" thickBot="1">
      <c r="A49" s="185"/>
      <c r="B49" s="11" t="s">
        <v>691</v>
      </c>
      <c r="C49" s="11" t="s">
        <v>692</v>
      </c>
      <c r="D49" s="93">
        <v>45908</v>
      </c>
      <c r="E49" s="13" t="s">
        <v>372</v>
      </c>
      <c r="F49" s="14" t="s">
        <v>693</v>
      </c>
      <c r="G49" s="178"/>
      <c r="H49" s="179"/>
      <c r="I49" s="180"/>
      <c r="J49" s="15" t="s">
        <v>377</v>
      </c>
      <c r="K49" s="16"/>
      <c r="L49" s="16"/>
      <c r="M49" s="17"/>
      <c r="N49" s="2"/>
      <c r="V49" s="67"/>
    </row>
    <row r="50" spans="1:22" ht="22" thickTop="1" thickBot="1">
      <c r="A50" s="183">
        <f>A46+1</f>
        <v>9</v>
      </c>
      <c r="B50" s="90" t="s">
        <v>355</v>
      </c>
      <c r="C50" s="90" t="s">
        <v>356</v>
      </c>
      <c r="D50" s="90" t="s">
        <v>357</v>
      </c>
      <c r="E50" s="181" t="s">
        <v>358</v>
      </c>
      <c r="F50" s="181"/>
      <c r="G50" s="181" t="s">
        <v>349</v>
      </c>
      <c r="H50" s="189"/>
      <c r="I50" s="105"/>
      <c r="J50" s="60" t="s">
        <v>375</v>
      </c>
      <c r="K50" s="61"/>
      <c r="L50" s="61"/>
      <c r="M50" s="62"/>
      <c r="N50" s="2"/>
      <c r="V50" s="67"/>
    </row>
    <row r="51" spans="1:22" ht="13" thickBot="1">
      <c r="A51" s="184"/>
      <c r="B51" s="10" t="s">
        <v>694</v>
      </c>
      <c r="C51" s="10" t="s">
        <v>695</v>
      </c>
      <c r="D51" s="4">
        <v>45925</v>
      </c>
      <c r="E51" s="10"/>
      <c r="F51" s="10" t="s">
        <v>696</v>
      </c>
      <c r="G51" s="190" t="s">
        <v>697</v>
      </c>
      <c r="H51" s="152"/>
      <c r="I51" s="191"/>
      <c r="J51" s="58" t="s">
        <v>394</v>
      </c>
      <c r="K51" s="58"/>
      <c r="L51" s="58" t="s">
        <v>364</v>
      </c>
      <c r="M51" s="95">
        <v>355.97</v>
      </c>
      <c r="N51" s="2"/>
      <c r="V51" s="67"/>
    </row>
    <row r="52" spans="1:22" ht="21.5" thickBot="1">
      <c r="A52" s="184"/>
      <c r="B52" s="91" t="s">
        <v>365</v>
      </c>
      <c r="C52" s="91" t="s">
        <v>366</v>
      </c>
      <c r="D52" s="91" t="s">
        <v>367</v>
      </c>
      <c r="E52" s="182" t="s">
        <v>368</v>
      </c>
      <c r="F52" s="182"/>
      <c r="G52" s="186"/>
      <c r="H52" s="187"/>
      <c r="I52" s="188"/>
      <c r="J52" s="15" t="s">
        <v>698</v>
      </c>
      <c r="K52" s="16"/>
      <c r="L52" s="16" t="s">
        <v>364</v>
      </c>
      <c r="M52" s="94">
        <v>25</v>
      </c>
      <c r="N52" s="2"/>
      <c r="V52" s="67"/>
    </row>
    <row r="53" spans="1:22" ht="20.5" thickBot="1">
      <c r="A53" s="185"/>
      <c r="B53" s="11" t="s">
        <v>699</v>
      </c>
      <c r="C53" s="11" t="s">
        <v>697</v>
      </c>
      <c r="D53" s="93">
        <v>45925</v>
      </c>
      <c r="E53" s="13" t="s">
        <v>372</v>
      </c>
      <c r="F53" s="14" t="s">
        <v>700</v>
      </c>
      <c r="G53" s="178"/>
      <c r="H53" s="179"/>
      <c r="I53" s="180"/>
      <c r="J53" s="15" t="s">
        <v>579</v>
      </c>
      <c r="K53" s="16"/>
      <c r="L53" s="16" t="s">
        <v>364</v>
      </c>
      <c r="M53" s="94">
        <v>20</v>
      </c>
      <c r="N53" s="2"/>
      <c r="V53" s="67"/>
    </row>
    <row r="54" spans="1:22" ht="22" thickTop="1" thickBot="1">
      <c r="A54" s="183">
        <f>A50+1</f>
        <v>10</v>
      </c>
      <c r="B54" s="90" t="s">
        <v>355</v>
      </c>
      <c r="C54" s="90" t="s">
        <v>356</v>
      </c>
      <c r="D54" s="90" t="s">
        <v>357</v>
      </c>
      <c r="E54" s="181" t="s">
        <v>358</v>
      </c>
      <c r="F54" s="181"/>
      <c r="G54" s="181" t="s">
        <v>349</v>
      </c>
      <c r="H54" s="189"/>
      <c r="I54" s="105"/>
      <c r="J54" s="60" t="s">
        <v>375</v>
      </c>
      <c r="K54" s="61"/>
      <c r="L54" s="61"/>
      <c r="M54" s="62"/>
      <c r="N54" s="2"/>
      <c r="V54" s="67"/>
    </row>
    <row r="55" spans="1:22" ht="13" thickBot="1">
      <c r="A55" s="184"/>
      <c r="B55" s="10" t="s">
        <v>701</v>
      </c>
      <c r="C55" s="10" t="s">
        <v>695</v>
      </c>
      <c r="D55" s="4">
        <v>45925</v>
      </c>
      <c r="E55" s="10"/>
      <c r="F55" s="10" t="s">
        <v>696</v>
      </c>
      <c r="G55" s="190" t="s">
        <v>697</v>
      </c>
      <c r="H55" s="152"/>
      <c r="I55" s="191"/>
      <c r="J55" s="58" t="s">
        <v>394</v>
      </c>
      <c r="K55" s="58"/>
      <c r="L55" s="58" t="s">
        <v>364</v>
      </c>
      <c r="M55" s="95">
        <v>230.25</v>
      </c>
      <c r="N55" s="2"/>
      <c r="P55" s="1"/>
      <c r="V55" s="67"/>
    </row>
    <row r="56" spans="1:22" ht="21.5" thickBot="1">
      <c r="A56" s="184"/>
      <c r="B56" s="91" t="s">
        <v>365</v>
      </c>
      <c r="C56" s="91" t="s">
        <v>366</v>
      </c>
      <c r="D56" s="91" t="s">
        <v>367</v>
      </c>
      <c r="E56" s="182" t="s">
        <v>368</v>
      </c>
      <c r="F56" s="182"/>
      <c r="G56" s="186"/>
      <c r="H56" s="187"/>
      <c r="I56" s="188"/>
      <c r="J56" s="15" t="s">
        <v>698</v>
      </c>
      <c r="K56" s="16"/>
      <c r="L56" s="16" t="s">
        <v>364</v>
      </c>
      <c r="M56" s="94">
        <v>25</v>
      </c>
      <c r="N56" s="2"/>
      <c r="V56" s="67"/>
    </row>
    <row r="57" spans="1:22" s="1" customFormat="1" ht="20.5" thickBot="1">
      <c r="A57" s="185"/>
      <c r="B57" s="11" t="s">
        <v>702</v>
      </c>
      <c r="C57" s="11" t="s">
        <v>697</v>
      </c>
      <c r="D57" s="93">
        <v>45925</v>
      </c>
      <c r="E57" s="13" t="s">
        <v>372</v>
      </c>
      <c r="F57" s="14" t="s">
        <v>700</v>
      </c>
      <c r="G57" s="178"/>
      <c r="H57" s="179"/>
      <c r="I57" s="180"/>
      <c r="J57" s="15" t="s">
        <v>377</v>
      </c>
      <c r="K57" s="16"/>
      <c r="L57" s="16"/>
      <c r="M57" s="17"/>
      <c r="N57" s="3"/>
      <c r="P57"/>
      <c r="Q57"/>
      <c r="V57" s="67"/>
    </row>
    <row r="58" spans="1:22" ht="22" thickTop="1" thickBot="1">
      <c r="A58" s="183">
        <f>A54+1</f>
        <v>11</v>
      </c>
      <c r="B58" s="90" t="s">
        <v>355</v>
      </c>
      <c r="C58" s="90" t="s">
        <v>356</v>
      </c>
      <c r="D58" s="90" t="s">
        <v>357</v>
      </c>
      <c r="E58" s="181" t="s">
        <v>358</v>
      </c>
      <c r="F58" s="181"/>
      <c r="G58" s="181" t="s">
        <v>349</v>
      </c>
      <c r="H58" s="189"/>
      <c r="I58" s="105"/>
      <c r="J58" s="60" t="s">
        <v>375</v>
      </c>
      <c r="K58" s="61"/>
      <c r="L58" s="61"/>
      <c r="M58" s="62"/>
      <c r="N58" s="2"/>
      <c r="V58" s="67"/>
    </row>
    <row r="59" spans="1:22" ht="13" thickBot="1">
      <c r="A59" s="184"/>
      <c r="B59" s="10"/>
      <c r="C59" s="10"/>
      <c r="D59" s="4"/>
      <c r="E59" s="10"/>
      <c r="F59" s="10"/>
      <c r="G59" s="190"/>
      <c r="H59" s="152"/>
      <c r="I59" s="191"/>
      <c r="J59" s="58" t="s">
        <v>375</v>
      </c>
      <c r="K59" s="58"/>
      <c r="L59" s="58"/>
      <c r="M59" s="59"/>
      <c r="N59" s="2"/>
      <c r="V59" s="67"/>
    </row>
    <row r="60" spans="1:22" ht="21.5" thickBot="1">
      <c r="A60" s="184"/>
      <c r="B60" s="91" t="s">
        <v>365</v>
      </c>
      <c r="C60" s="91" t="s">
        <v>366</v>
      </c>
      <c r="D60" s="91" t="s">
        <v>367</v>
      </c>
      <c r="E60" s="182" t="s">
        <v>368</v>
      </c>
      <c r="F60" s="182"/>
      <c r="G60" s="186"/>
      <c r="H60" s="187"/>
      <c r="I60" s="188"/>
      <c r="J60" s="15" t="s">
        <v>376</v>
      </c>
      <c r="K60" s="16"/>
      <c r="L60" s="16"/>
      <c r="M60" s="17"/>
      <c r="N60" s="2"/>
      <c r="V60" s="67"/>
    </row>
    <row r="61" spans="1:22" ht="13" thickBot="1">
      <c r="A61" s="185"/>
      <c r="B61" s="11"/>
      <c r="C61" s="11"/>
      <c r="D61" s="12"/>
      <c r="E61" s="13" t="s">
        <v>372</v>
      </c>
      <c r="F61" s="14"/>
      <c r="G61" s="178"/>
      <c r="H61" s="179"/>
      <c r="I61" s="180"/>
      <c r="J61" s="15" t="s">
        <v>377</v>
      </c>
      <c r="K61" s="16"/>
      <c r="L61" s="16"/>
      <c r="M61" s="17"/>
      <c r="N61" s="2"/>
      <c r="V61" s="67"/>
    </row>
    <row r="62" spans="1:22" ht="22" thickTop="1" thickBot="1">
      <c r="A62" s="183">
        <f>A58+1</f>
        <v>12</v>
      </c>
      <c r="B62" s="90" t="s">
        <v>355</v>
      </c>
      <c r="C62" s="90" t="s">
        <v>356</v>
      </c>
      <c r="D62" s="90" t="s">
        <v>357</v>
      </c>
      <c r="E62" s="181" t="s">
        <v>358</v>
      </c>
      <c r="F62" s="181"/>
      <c r="G62" s="181" t="s">
        <v>349</v>
      </c>
      <c r="H62" s="189"/>
      <c r="I62" s="105"/>
      <c r="J62" s="60" t="s">
        <v>375</v>
      </c>
      <c r="K62" s="61"/>
      <c r="L62" s="61"/>
      <c r="M62" s="62"/>
      <c r="N62" s="2"/>
      <c r="V62" s="67"/>
    </row>
    <row r="63" spans="1:22" ht="13" thickBot="1">
      <c r="A63" s="184"/>
      <c r="B63" s="10"/>
      <c r="C63" s="10"/>
      <c r="D63" s="4"/>
      <c r="E63" s="10"/>
      <c r="F63" s="10"/>
      <c r="G63" s="190"/>
      <c r="H63" s="152"/>
      <c r="I63" s="191"/>
      <c r="J63" s="58" t="s">
        <v>375</v>
      </c>
      <c r="K63" s="58"/>
      <c r="L63" s="58"/>
      <c r="M63" s="59"/>
      <c r="N63" s="2"/>
      <c r="V63" s="67"/>
    </row>
    <row r="64" spans="1:22" ht="21.5" thickBot="1">
      <c r="A64" s="184"/>
      <c r="B64" s="91" t="s">
        <v>365</v>
      </c>
      <c r="C64" s="91" t="s">
        <v>366</v>
      </c>
      <c r="D64" s="91" t="s">
        <v>367</v>
      </c>
      <c r="E64" s="182" t="s">
        <v>368</v>
      </c>
      <c r="F64" s="182"/>
      <c r="G64" s="186"/>
      <c r="H64" s="187"/>
      <c r="I64" s="188"/>
      <c r="J64" s="15" t="s">
        <v>376</v>
      </c>
      <c r="K64" s="16"/>
      <c r="L64" s="16"/>
      <c r="M64" s="17"/>
      <c r="N64" s="2"/>
      <c r="V64" s="67"/>
    </row>
    <row r="65" spans="1:22" ht="13" thickBot="1">
      <c r="A65" s="185"/>
      <c r="B65" s="11"/>
      <c r="C65" s="11"/>
      <c r="D65" s="12"/>
      <c r="E65" s="13" t="s">
        <v>372</v>
      </c>
      <c r="F65" s="14"/>
      <c r="G65" s="178"/>
      <c r="H65" s="179"/>
      <c r="I65" s="180"/>
      <c r="J65" s="15" t="s">
        <v>377</v>
      </c>
      <c r="K65" s="16"/>
      <c r="L65" s="16"/>
      <c r="M65" s="17"/>
      <c r="N65" s="2"/>
      <c r="V65" s="67"/>
    </row>
    <row r="66" spans="1:22" ht="22" thickTop="1" thickBot="1">
      <c r="A66" s="183">
        <f>A62+1</f>
        <v>13</v>
      </c>
      <c r="B66" s="90" t="s">
        <v>355</v>
      </c>
      <c r="C66" s="90" t="s">
        <v>356</v>
      </c>
      <c r="D66" s="90" t="s">
        <v>357</v>
      </c>
      <c r="E66" s="181" t="s">
        <v>358</v>
      </c>
      <c r="F66" s="181"/>
      <c r="G66" s="181" t="s">
        <v>349</v>
      </c>
      <c r="H66" s="189"/>
      <c r="I66" s="105"/>
      <c r="J66" s="60" t="s">
        <v>375</v>
      </c>
      <c r="K66" s="61"/>
      <c r="L66" s="61"/>
      <c r="M66" s="62"/>
      <c r="N66" s="2"/>
      <c r="V66" s="67"/>
    </row>
    <row r="67" spans="1:22" ht="13" thickBot="1">
      <c r="A67" s="184"/>
      <c r="B67" s="10"/>
      <c r="C67" s="10"/>
      <c r="D67" s="4"/>
      <c r="E67" s="10"/>
      <c r="F67" s="10"/>
      <c r="G67" s="190"/>
      <c r="H67" s="152"/>
      <c r="I67" s="191"/>
      <c r="J67" s="58" t="s">
        <v>375</v>
      </c>
      <c r="K67" s="58"/>
      <c r="L67" s="58"/>
      <c r="M67" s="59"/>
      <c r="N67" s="2"/>
      <c r="V67" s="67"/>
    </row>
    <row r="68" spans="1:22" ht="21.5" thickBot="1">
      <c r="A68" s="184"/>
      <c r="B68" s="91" t="s">
        <v>365</v>
      </c>
      <c r="C68" s="91" t="s">
        <v>366</v>
      </c>
      <c r="D68" s="91" t="s">
        <v>367</v>
      </c>
      <c r="E68" s="182" t="s">
        <v>368</v>
      </c>
      <c r="F68" s="182"/>
      <c r="G68" s="186"/>
      <c r="H68" s="187"/>
      <c r="I68" s="188"/>
      <c r="J68" s="15" t="s">
        <v>376</v>
      </c>
      <c r="K68" s="16"/>
      <c r="L68" s="16"/>
      <c r="M68" s="17"/>
      <c r="N68" s="2"/>
      <c r="V68" s="67"/>
    </row>
    <row r="69" spans="1:22" ht="13" thickBot="1">
      <c r="A69" s="185"/>
      <c r="B69" s="11"/>
      <c r="C69" s="11"/>
      <c r="D69" s="12"/>
      <c r="E69" s="13" t="s">
        <v>372</v>
      </c>
      <c r="F69" s="14"/>
      <c r="G69" s="178"/>
      <c r="H69" s="179"/>
      <c r="I69" s="180"/>
      <c r="J69" s="15" t="s">
        <v>377</v>
      </c>
      <c r="K69" s="16"/>
      <c r="L69" s="16"/>
      <c r="M69" s="17"/>
      <c r="N69" s="2"/>
      <c r="V69" s="67"/>
    </row>
    <row r="70" spans="1:22" ht="22" thickTop="1" thickBot="1">
      <c r="A70" s="183">
        <f>A66+1</f>
        <v>14</v>
      </c>
      <c r="B70" s="90" t="s">
        <v>355</v>
      </c>
      <c r="C70" s="90" t="s">
        <v>356</v>
      </c>
      <c r="D70" s="90" t="s">
        <v>357</v>
      </c>
      <c r="E70" s="181" t="s">
        <v>358</v>
      </c>
      <c r="F70" s="181"/>
      <c r="G70" s="181" t="s">
        <v>349</v>
      </c>
      <c r="H70" s="189"/>
      <c r="I70" s="105"/>
      <c r="J70" s="60" t="s">
        <v>375</v>
      </c>
      <c r="K70" s="61"/>
      <c r="L70" s="61"/>
      <c r="M70" s="62"/>
      <c r="N70" s="2"/>
      <c r="V70" s="67"/>
    </row>
    <row r="71" spans="1:22" ht="13" thickBot="1">
      <c r="A71" s="184"/>
      <c r="B71" s="10"/>
      <c r="C71" s="10"/>
      <c r="D71" s="4"/>
      <c r="E71" s="10"/>
      <c r="F71" s="10"/>
      <c r="G71" s="190"/>
      <c r="H71" s="152"/>
      <c r="I71" s="191"/>
      <c r="J71" s="58" t="s">
        <v>375</v>
      </c>
      <c r="K71" s="58"/>
      <c r="L71" s="58"/>
      <c r="M71" s="59"/>
      <c r="N71" s="2"/>
      <c r="V71" s="68"/>
    </row>
    <row r="72" spans="1:22" ht="21.5" thickBot="1">
      <c r="A72" s="184"/>
      <c r="B72" s="91" t="s">
        <v>365</v>
      </c>
      <c r="C72" s="91" t="s">
        <v>366</v>
      </c>
      <c r="D72" s="91" t="s">
        <v>367</v>
      </c>
      <c r="E72" s="182" t="s">
        <v>368</v>
      </c>
      <c r="F72" s="182"/>
      <c r="G72" s="186"/>
      <c r="H72" s="187"/>
      <c r="I72" s="188"/>
      <c r="J72" s="15" t="s">
        <v>376</v>
      </c>
      <c r="K72" s="16"/>
      <c r="L72" s="16"/>
      <c r="M72" s="17"/>
      <c r="N72" s="2"/>
      <c r="V72" s="67"/>
    </row>
    <row r="73" spans="1:22" ht="13" thickBot="1">
      <c r="A73" s="185"/>
      <c r="B73" s="11"/>
      <c r="C73" s="11"/>
      <c r="D73" s="12"/>
      <c r="E73" s="13" t="s">
        <v>372</v>
      </c>
      <c r="F73" s="14"/>
      <c r="G73" s="178"/>
      <c r="H73" s="179"/>
      <c r="I73" s="180"/>
      <c r="J73" s="15" t="s">
        <v>377</v>
      </c>
      <c r="K73" s="16"/>
      <c r="L73" s="16"/>
      <c r="M73" s="17"/>
      <c r="N73" s="2"/>
      <c r="V73" s="67"/>
    </row>
    <row r="74" spans="1:22" ht="22" thickTop="1" thickBot="1">
      <c r="A74" s="183">
        <f>A70+1</f>
        <v>15</v>
      </c>
      <c r="B74" s="90" t="s">
        <v>355</v>
      </c>
      <c r="C74" s="90" t="s">
        <v>356</v>
      </c>
      <c r="D74" s="90" t="s">
        <v>357</v>
      </c>
      <c r="E74" s="181" t="s">
        <v>358</v>
      </c>
      <c r="F74" s="181"/>
      <c r="G74" s="181" t="s">
        <v>349</v>
      </c>
      <c r="H74" s="189"/>
      <c r="I74" s="105"/>
      <c r="J74" s="60" t="s">
        <v>375</v>
      </c>
      <c r="K74" s="61"/>
      <c r="L74" s="61"/>
      <c r="M74" s="62"/>
      <c r="N74" s="2"/>
      <c r="V74" s="67"/>
    </row>
    <row r="75" spans="1:22" ht="13" thickBot="1">
      <c r="A75" s="184"/>
      <c r="B75" s="10"/>
      <c r="C75" s="10"/>
      <c r="D75" s="4"/>
      <c r="E75" s="10"/>
      <c r="F75" s="10"/>
      <c r="G75" s="190"/>
      <c r="H75" s="152"/>
      <c r="I75" s="191"/>
      <c r="J75" s="58" t="s">
        <v>375</v>
      </c>
      <c r="K75" s="58"/>
      <c r="L75" s="58"/>
      <c r="M75" s="59"/>
      <c r="N75" s="2"/>
      <c r="V75" s="67"/>
    </row>
    <row r="76" spans="1:22" ht="21.5" thickBot="1">
      <c r="A76" s="184"/>
      <c r="B76" s="91" t="s">
        <v>365</v>
      </c>
      <c r="C76" s="91" t="s">
        <v>366</v>
      </c>
      <c r="D76" s="91" t="s">
        <v>367</v>
      </c>
      <c r="E76" s="182" t="s">
        <v>368</v>
      </c>
      <c r="F76" s="182"/>
      <c r="G76" s="186"/>
      <c r="H76" s="187"/>
      <c r="I76" s="188"/>
      <c r="J76" s="15" t="s">
        <v>376</v>
      </c>
      <c r="K76" s="16"/>
      <c r="L76" s="16"/>
      <c r="M76" s="17"/>
      <c r="N76" s="2"/>
      <c r="V76" s="67"/>
    </row>
    <row r="77" spans="1:22" ht="13" thickBot="1">
      <c r="A77" s="185"/>
      <c r="B77" s="11"/>
      <c r="C77" s="11"/>
      <c r="D77" s="12"/>
      <c r="E77" s="13" t="s">
        <v>372</v>
      </c>
      <c r="F77" s="14"/>
      <c r="G77" s="178"/>
      <c r="H77" s="179"/>
      <c r="I77" s="180"/>
      <c r="J77" s="15" t="s">
        <v>377</v>
      </c>
      <c r="K77" s="16"/>
      <c r="L77" s="16"/>
      <c r="M77" s="17"/>
      <c r="N77" s="2"/>
      <c r="V77" s="67"/>
    </row>
    <row r="78" spans="1:22" ht="22" thickTop="1" thickBot="1">
      <c r="A78" s="183">
        <f>A74+1</f>
        <v>16</v>
      </c>
      <c r="B78" s="90" t="s">
        <v>355</v>
      </c>
      <c r="C78" s="90" t="s">
        <v>356</v>
      </c>
      <c r="D78" s="90" t="s">
        <v>357</v>
      </c>
      <c r="E78" s="181" t="s">
        <v>358</v>
      </c>
      <c r="F78" s="181"/>
      <c r="G78" s="181" t="s">
        <v>349</v>
      </c>
      <c r="H78" s="189"/>
      <c r="I78" s="105"/>
      <c r="J78" s="60" t="s">
        <v>375</v>
      </c>
      <c r="K78" s="61"/>
      <c r="L78" s="61"/>
      <c r="M78" s="62"/>
      <c r="N78" s="2"/>
      <c r="V78" s="67"/>
    </row>
    <row r="79" spans="1:22" ht="13" thickBot="1">
      <c r="A79" s="184"/>
      <c r="B79" s="10"/>
      <c r="C79" s="10"/>
      <c r="D79" s="4"/>
      <c r="E79" s="10"/>
      <c r="F79" s="10"/>
      <c r="G79" s="190"/>
      <c r="H79" s="152"/>
      <c r="I79" s="191"/>
      <c r="J79" s="58" t="s">
        <v>375</v>
      </c>
      <c r="K79" s="58"/>
      <c r="L79" s="58"/>
      <c r="M79" s="59"/>
      <c r="N79" s="2"/>
      <c r="V79" s="67"/>
    </row>
    <row r="80" spans="1:22" ht="21.5" thickBot="1">
      <c r="A80" s="184"/>
      <c r="B80" s="91" t="s">
        <v>365</v>
      </c>
      <c r="C80" s="91" t="s">
        <v>366</v>
      </c>
      <c r="D80" s="91" t="s">
        <v>367</v>
      </c>
      <c r="E80" s="182" t="s">
        <v>368</v>
      </c>
      <c r="F80" s="182"/>
      <c r="G80" s="186"/>
      <c r="H80" s="187"/>
      <c r="I80" s="188"/>
      <c r="J80" s="15" t="s">
        <v>376</v>
      </c>
      <c r="K80" s="16"/>
      <c r="L80" s="16"/>
      <c r="M80" s="17"/>
      <c r="N80" s="2"/>
      <c r="V80" s="67"/>
    </row>
    <row r="81" spans="1:22" ht="13" thickBot="1">
      <c r="A81" s="185"/>
      <c r="B81" s="11"/>
      <c r="C81" s="11"/>
      <c r="D81" s="12"/>
      <c r="E81" s="13" t="s">
        <v>372</v>
      </c>
      <c r="F81" s="14"/>
      <c r="G81" s="178"/>
      <c r="H81" s="179"/>
      <c r="I81" s="180"/>
      <c r="J81" s="15" t="s">
        <v>377</v>
      </c>
      <c r="K81" s="16"/>
      <c r="L81" s="16"/>
      <c r="M81" s="17"/>
      <c r="N81" s="2"/>
      <c r="V81" s="67"/>
    </row>
    <row r="82" spans="1:22" ht="22" thickTop="1" thickBot="1">
      <c r="A82" s="183">
        <f>A78+1</f>
        <v>17</v>
      </c>
      <c r="B82" s="90" t="s">
        <v>355</v>
      </c>
      <c r="C82" s="90" t="s">
        <v>356</v>
      </c>
      <c r="D82" s="90" t="s">
        <v>357</v>
      </c>
      <c r="E82" s="181" t="s">
        <v>358</v>
      </c>
      <c r="F82" s="181"/>
      <c r="G82" s="181" t="s">
        <v>349</v>
      </c>
      <c r="H82" s="189"/>
      <c r="I82" s="105"/>
      <c r="J82" s="60" t="s">
        <v>375</v>
      </c>
      <c r="K82" s="61"/>
      <c r="L82" s="61"/>
      <c r="M82" s="62"/>
      <c r="N82" s="2"/>
      <c r="V82" s="67"/>
    </row>
    <row r="83" spans="1:22" ht="13" thickBot="1">
      <c r="A83" s="184"/>
      <c r="B83" s="10"/>
      <c r="C83" s="10"/>
      <c r="D83" s="4"/>
      <c r="E83" s="10"/>
      <c r="F83" s="10"/>
      <c r="G83" s="190"/>
      <c r="H83" s="152"/>
      <c r="I83" s="191"/>
      <c r="J83" s="58" t="s">
        <v>375</v>
      </c>
      <c r="K83" s="58"/>
      <c r="L83" s="58"/>
      <c r="M83" s="59"/>
      <c r="N83" s="2"/>
      <c r="V83" s="67"/>
    </row>
    <row r="84" spans="1:22" ht="21.5" thickBot="1">
      <c r="A84" s="184"/>
      <c r="B84" s="91" t="s">
        <v>365</v>
      </c>
      <c r="C84" s="91" t="s">
        <v>366</v>
      </c>
      <c r="D84" s="91" t="s">
        <v>367</v>
      </c>
      <c r="E84" s="182" t="s">
        <v>368</v>
      </c>
      <c r="F84" s="182"/>
      <c r="G84" s="186"/>
      <c r="H84" s="187"/>
      <c r="I84" s="188"/>
      <c r="J84" s="15" t="s">
        <v>376</v>
      </c>
      <c r="K84" s="16"/>
      <c r="L84" s="16"/>
      <c r="M84" s="17"/>
      <c r="N84" s="2"/>
      <c r="V84" s="67"/>
    </row>
    <row r="85" spans="1:22" ht="13" thickBot="1">
      <c r="A85" s="185"/>
      <c r="B85" s="11"/>
      <c r="C85" s="11"/>
      <c r="D85" s="12"/>
      <c r="E85" s="13" t="s">
        <v>372</v>
      </c>
      <c r="F85" s="14"/>
      <c r="G85" s="178"/>
      <c r="H85" s="179"/>
      <c r="I85" s="180"/>
      <c r="J85" s="15" t="s">
        <v>377</v>
      </c>
      <c r="K85" s="16"/>
      <c r="L85" s="16"/>
      <c r="M85" s="17"/>
      <c r="N85" s="2"/>
      <c r="V85" s="67"/>
    </row>
    <row r="86" spans="1:22" ht="22" thickTop="1" thickBot="1">
      <c r="A86" s="183">
        <f>A82+1</f>
        <v>18</v>
      </c>
      <c r="B86" s="90" t="s">
        <v>355</v>
      </c>
      <c r="C86" s="90" t="s">
        <v>356</v>
      </c>
      <c r="D86" s="90" t="s">
        <v>357</v>
      </c>
      <c r="E86" s="181" t="s">
        <v>358</v>
      </c>
      <c r="F86" s="181"/>
      <c r="G86" s="181" t="s">
        <v>349</v>
      </c>
      <c r="H86" s="189"/>
      <c r="I86" s="105"/>
      <c r="J86" s="60" t="s">
        <v>375</v>
      </c>
      <c r="K86" s="61"/>
      <c r="L86" s="61"/>
      <c r="M86" s="62"/>
      <c r="N86" s="2"/>
      <c r="V86" s="67"/>
    </row>
    <row r="87" spans="1:22" ht="13" thickBot="1">
      <c r="A87" s="184"/>
      <c r="B87" s="10"/>
      <c r="C87" s="10"/>
      <c r="D87" s="4"/>
      <c r="E87" s="10"/>
      <c r="F87" s="10"/>
      <c r="G87" s="190"/>
      <c r="H87" s="152"/>
      <c r="I87" s="191"/>
      <c r="J87" s="58" t="s">
        <v>375</v>
      </c>
      <c r="K87" s="58"/>
      <c r="L87" s="58"/>
      <c r="M87" s="59"/>
      <c r="N87" s="2"/>
      <c r="V87" s="67"/>
    </row>
    <row r="88" spans="1:22" ht="21.5" thickBot="1">
      <c r="A88" s="184"/>
      <c r="B88" s="91" t="s">
        <v>365</v>
      </c>
      <c r="C88" s="91" t="s">
        <v>366</v>
      </c>
      <c r="D88" s="91" t="s">
        <v>367</v>
      </c>
      <c r="E88" s="182" t="s">
        <v>368</v>
      </c>
      <c r="F88" s="182"/>
      <c r="G88" s="186"/>
      <c r="H88" s="187"/>
      <c r="I88" s="188"/>
      <c r="J88" s="15" t="s">
        <v>376</v>
      </c>
      <c r="K88" s="16"/>
      <c r="L88" s="16"/>
      <c r="M88" s="17"/>
      <c r="N88" s="2"/>
      <c r="V88" s="67"/>
    </row>
    <row r="89" spans="1:22" ht="13" thickBot="1">
      <c r="A89" s="185"/>
      <c r="B89" s="11"/>
      <c r="C89" s="11"/>
      <c r="D89" s="12"/>
      <c r="E89" s="13" t="s">
        <v>372</v>
      </c>
      <c r="F89" s="14"/>
      <c r="G89" s="178"/>
      <c r="H89" s="179"/>
      <c r="I89" s="180"/>
      <c r="J89" s="15" t="s">
        <v>377</v>
      </c>
      <c r="K89" s="16"/>
      <c r="L89" s="16"/>
      <c r="M89" s="17"/>
      <c r="N89" s="2"/>
      <c r="V89" s="67"/>
    </row>
    <row r="90" spans="1:22" ht="22" thickTop="1" thickBot="1">
      <c r="A90" s="183">
        <f>A86+1</f>
        <v>19</v>
      </c>
      <c r="B90" s="90" t="s">
        <v>355</v>
      </c>
      <c r="C90" s="90" t="s">
        <v>356</v>
      </c>
      <c r="D90" s="90" t="s">
        <v>357</v>
      </c>
      <c r="E90" s="181" t="s">
        <v>358</v>
      </c>
      <c r="F90" s="181"/>
      <c r="G90" s="181" t="s">
        <v>349</v>
      </c>
      <c r="H90" s="189"/>
      <c r="I90" s="105"/>
      <c r="J90" s="60" t="s">
        <v>375</v>
      </c>
      <c r="K90" s="61"/>
      <c r="L90" s="61"/>
      <c r="M90" s="62"/>
      <c r="N90" s="2"/>
      <c r="V90" s="67"/>
    </row>
    <row r="91" spans="1:22" ht="13" thickBot="1">
      <c r="A91" s="184"/>
      <c r="B91" s="10"/>
      <c r="C91" s="10"/>
      <c r="D91" s="4"/>
      <c r="E91" s="10"/>
      <c r="F91" s="10"/>
      <c r="G91" s="190"/>
      <c r="H91" s="152"/>
      <c r="I91" s="191"/>
      <c r="J91" s="58" t="s">
        <v>375</v>
      </c>
      <c r="K91" s="58"/>
      <c r="L91" s="58"/>
      <c r="M91" s="59"/>
      <c r="N91" s="2"/>
      <c r="V91" s="67"/>
    </row>
    <row r="92" spans="1:22" ht="21.5" thickBot="1">
      <c r="A92" s="184"/>
      <c r="B92" s="91" t="s">
        <v>365</v>
      </c>
      <c r="C92" s="91" t="s">
        <v>366</v>
      </c>
      <c r="D92" s="91" t="s">
        <v>367</v>
      </c>
      <c r="E92" s="182" t="s">
        <v>368</v>
      </c>
      <c r="F92" s="182"/>
      <c r="G92" s="186"/>
      <c r="H92" s="187"/>
      <c r="I92" s="188"/>
      <c r="J92" s="15" t="s">
        <v>376</v>
      </c>
      <c r="K92" s="16"/>
      <c r="L92" s="16"/>
      <c r="M92" s="17"/>
      <c r="N92" s="2"/>
      <c r="V92" s="67"/>
    </row>
    <row r="93" spans="1:22" ht="13" thickBot="1">
      <c r="A93" s="185"/>
      <c r="B93" s="11"/>
      <c r="C93" s="11"/>
      <c r="D93" s="12"/>
      <c r="E93" s="13" t="s">
        <v>372</v>
      </c>
      <c r="F93" s="14"/>
      <c r="G93" s="178"/>
      <c r="H93" s="179"/>
      <c r="I93" s="180"/>
      <c r="J93" s="15" t="s">
        <v>377</v>
      </c>
      <c r="K93" s="16"/>
      <c r="L93" s="16"/>
      <c r="M93" s="17"/>
      <c r="N93" s="2"/>
      <c r="V93" s="67"/>
    </row>
    <row r="94" spans="1:22" ht="22" thickTop="1" thickBot="1">
      <c r="A94" s="183">
        <f>A90+1</f>
        <v>20</v>
      </c>
      <c r="B94" s="90" t="s">
        <v>355</v>
      </c>
      <c r="C94" s="90" t="s">
        <v>356</v>
      </c>
      <c r="D94" s="90" t="s">
        <v>357</v>
      </c>
      <c r="E94" s="181" t="s">
        <v>358</v>
      </c>
      <c r="F94" s="181"/>
      <c r="G94" s="181" t="s">
        <v>349</v>
      </c>
      <c r="H94" s="189"/>
      <c r="I94" s="105"/>
      <c r="J94" s="60" t="s">
        <v>375</v>
      </c>
      <c r="K94" s="61"/>
      <c r="L94" s="61"/>
      <c r="M94" s="62"/>
      <c r="N94" s="2"/>
      <c r="V94" s="67"/>
    </row>
    <row r="95" spans="1:22" ht="13" thickBot="1">
      <c r="A95" s="184"/>
      <c r="B95" s="10"/>
      <c r="C95" s="10"/>
      <c r="D95" s="4"/>
      <c r="E95" s="10"/>
      <c r="F95" s="10"/>
      <c r="G95" s="190"/>
      <c r="H95" s="152"/>
      <c r="I95" s="191"/>
      <c r="J95" s="58" t="s">
        <v>375</v>
      </c>
      <c r="K95" s="58"/>
      <c r="L95" s="58"/>
      <c r="M95" s="59"/>
      <c r="N95" s="2"/>
      <c r="V95" s="67"/>
    </row>
    <row r="96" spans="1:22" ht="21.5" thickBot="1">
      <c r="A96" s="184"/>
      <c r="B96" s="91" t="s">
        <v>365</v>
      </c>
      <c r="C96" s="91" t="s">
        <v>366</v>
      </c>
      <c r="D96" s="91" t="s">
        <v>367</v>
      </c>
      <c r="E96" s="182" t="s">
        <v>368</v>
      </c>
      <c r="F96" s="182"/>
      <c r="G96" s="186"/>
      <c r="H96" s="187"/>
      <c r="I96" s="188"/>
      <c r="J96" s="15" t="s">
        <v>376</v>
      </c>
      <c r="K96" s="16"/>
      <c r="L96" s="16"/>
      <c r="M96" s="17"/>
      <c r="N96" s="2"/>
      <c r="V96" s="67"/>
    </row>
    <row r="97" spans="1:22" ht="13" thickBot="1">
      <c r="A97" s="185"/>
      <c r="B97" s="11"/>
      <c r="C97" s="11"/>
      <c r="D97" s="12"/>
      <c r="E97" s="13" t="s">
        <v>372</v>
      </c>
      <c r="F97" s="14"/>
      <c r="G97" s="178"/>
      <c r="H97" s="179"/>
      <c r="I97" s="180"/>
      <c r="J97" s="15" t="s">
        <v>377</v>
      </c>
      <c r="K97" s="16"/>
      <c r="L97" s="16"/>
      <c r="M97" s="17"/>
      <c r="N97" s="2"/>
      <c r="V97" s="67"/>
    </row>
    <row r="98" spans="1:22" ht="22" thickTop="1" thickBot="1">
      <c r="A98" s="183">
        <f>A94+1</f>
        <v>21</v>
      </c>
      <c r="B98" s="90" t="s">
        <v>355</v>
      </c>
      <c r="C98" s="90" t="s">
        <v>356</v>
      </c>
      <c r="D98" s="90" t="s">
        <v>357</v>
      </c>
      <c r="E98" s="181" t="s">
        <v>358</v>
      </c>
      <c r="F98" s="181"/>
      <c r="G98" s="181" t="s">
        <v>349</v>
      </c>
      <c r="H98" s="189"/>
      <c r="I98" s="105"/>
      <c r="J98" s="60" t="s">
        <v>375</v>
      </c>
      <c r="K98" s="61"/>
      <c r="L98" s="61"/>
      <c r="M98" s="62"/>
      <c r="N98" s="2"/>
      <c r="V98" s="67"/>
    </row>
    <row r="99" spans="1:22" ht="13" thickBot="1">
      <c r="A99" s="184"/>
      <c r="B99" s="10"/>
      <c r="C99" s="10"/>
      <c r="D99" s="4"/>
      <c r="E99" s="10"/>
      <c r="F99" s="10"/>
      <c r="G99" s="190"/>
      <c r="H99" s="152"/>
      <c r="I99" s="191"/>
      <c r="J99" s="58" t="s">
        <v>375</v>
      </c>
      <c r="K99" s="58"/>
      <c r="L99" s="58"/>
      <c r="M99" s="59"/>
      <c r="N99" s="2"/>
      <c r="V99" s="67"/>
    </row>
    <row r="100" spans="1:22" ht="21.5" thickBot="1">
      <c r="A100" s="184"/>
      <c r="B100" s="91" t="s">
        <v>365</v>
      </c>
      <c r="C100" s="91" t="s">
        <v>366</v>
      </c>
      <c r="D100" s="91" t="s">
        <v>367</v>
      </c>
      <c r="E100" s="182" t="s">
        <v>368</v>
      </c>
      <c r="F100" s="182"/>
      <c r="G100" s="186"/>
      <c r="H100" s="187"/>
      <c r="I100" s="188"/>
      <c r="J100" s="15" t="s">
        <v>376</v>
      </c>
      <c r="K100" s="16"/>
      <c r="L100" s="16"/>
      <c r="M100" s="17"/>
      <c r="N100" s="2"/>
      <c r="V100" s="67"/>
    </row>
    <row r="101" spans="1:22" ht="13" thickBot="1">
      <c r="A101" s="185"/>
      <c r="B101" s="11"/>
      <c r="C101" s="11"/>
      <c r="D101" s="12"/>
      <c r="E101" s="13" t="s">
        <v>372</v>
      </c>
      <c r="F101" s="14"/>
      <c r="G101" s="178"/>
      <c r="H101" s="179"/>
      <c r="I101" s="180"/>
      <c r="J101" s="15" t="s">
        <v>377</v>
      </c>
      <c r="K101" s="16"/>
      <c r="L101" s="16"/>
      <c r="M101" s="17"/>
      <c r="N101" s="2"/>
      <c r="V101" s="67"/>
    </row>
    <row r="102" spans="1:22" ht="22" thickTop="1" thickBot="1">
      <c r="A102" s="183">
        <f>A98+1</f>
        <v>22</v>
      </c>
      <c r="B102" s="90" t="s">
        <v>355</v>
      </c>
      <c r="C102" s="90" t="s">
        <v>356</v>
      </c>
      <c r="D102" s="90" t="s">
        <v>357</v>
      </c>
      <c r="E102" s="181" t="s">
        <v>358</v>
      </c>
      <c r="F102" s="181"/>
      <c r="G102" s="181" t="s">
        <v>349</v>
      </c>
      <c r="H102" s="189"/>
      <c r="I102" s="105"/>
      <c r="J102" s="60" t="s">
        <v>375</v>
      </c>
      <c r="K102" s="61"/>
      <c r="L102" s="61"/>
      <c r="M102" s="62"/>
      <c r="N102" s="2"/>
      <c r="V102" s="67"/>
    </row>
    <row r="103" spans="1:22" ht="13" thickBot="1">
      <c r="A103" s="184"/>
      <c r="B103" s="10"/>
      <c r="C103" s="10"/>
      <c r="D103" s="4"/>
      <c r="E103" s="10"/>
      <c r="F103" s="10"/>
      <c r="G103" s="190"/>
      <c r="H103" s="152"/>
      <c r="I103" s="191"/>
      <c r="J103" s="58" t="s">
        <v>375</v>
      </c>
      <c r="K103" s="58"/>
      <c r="L103" s="58"/>
      <c r="M103" s="59"/>
      <c r="N103" s="2"/>
      <c r="V103" s="67"/>
    </row>
    <row r="104" spans="1:22" ht="21.5" thickBot="1">
      <c r="A104" s="184"/>
      <c r="B104" s="91" t="s">
        <v>365</v>
      </c>
      <c r="C104" s="91" t="s">
        <v>366</v>
      </c>
      <c r="D104" s="91" t="s">
        <v>367</v>
      </c>
      <c r="E104" s="182" t="s">
        <v>368</v>
      </c>
      <c r="F104" s="182"/>
      <c r="G104" s="186"/>
      <c r="H104" s="187"/>
      <c r="I104" s="188"/>
      <c r="J104" s="15" t="s">
        <v>376</v>
      </c>
      <c r="K104" s="16"/>
      <c r="L104" s="16"/>
      <c r="M104" s="17"/>
      <c r="N104" s="2"/>
      <c r="V104" s="67"/>
    </row>
    <row r="105" spans="1:22" ht="13" thickBot="1">
      <c r="A105" s="185"/>
      <c r="B105" s="11"/>
      <c r="C105" s="11"/>
      <c r="D105" s="12"/>
      <c r="E105" s="13" t="s">
        <v>372</v>
      </c>
      <c r="F105" s="14"/>
      <c r="G105" s="178"/>
      <c r="H105" s="179"/>
      <c r="I105" s="180"/>
      <c r="J105" s="15" t="s">
        <v>377</v>
      </c>
      <c r="K105" s="16"/>
      <c r="L105" s="16"/>
      <c r="M105" s="17"/>
      <c r="N105" s="2"/>
      <c r="V105" s="67"/>
    </row>
    <row r="106" spans="1:22" ht="22" thickTop="1" thickBot="1">
      <c r="A106" s="183">
        <f>A102+1</f>
        <v>23</v>
      </c>
      <c r="B106" s="90" t="s">
        <v>355</v>
      </c>
      <c r="C106" s="90" t="s">
        <v>356</v>
      </c>
      <c r="D106" s="90" t="s">
        <v>357</v>
      </c>
      <c r="E106" s="181" t="s">
        <v>358</v>
      </c>
      <c r="F106" s="181"/>
      <c r="G106" s="181" t="s">
        <v>349</v>
      </c>
      <c r="H106" s="189"/>
      <c r="I106" s="105"/>
      <c r="J106" s="60" t="s">
        <v>375</v>
      </c>
      <c r="K106" s="61"/>
      <c r="L106" s="61"/>
      <c r="M106" s="62"/>
      <c r="N106" s="2"/>
      <c r="V106" s="67"/>
    </row>
    <row r="107" spans="1:22" ht="13" thickBot="1">
      <c r="A107" s="184"/>
      <c r="B107" s="10"/>
      <c r="C107" s="10"/>
      <c r="D107" s="4"/>
      <c r="E107" s="10"/>
      <c r="F107" s="10"/>
      <c r="G107" s="190"/>
      <c r="H107" s="152"/>
      <c r="I107" s="191"/>
      <c r="J107" s="58" t="s">
        <v>375</v>
      </c>
      <c r="K107" s="58"/>
      <c r="L107" s="58"/>
      <c r="M107" s="59"/>
      <c r="N107" s="2"/>
      <c r="V107" s="67"/>
    </row>
    <row r="108" spans="1:22" ht="21.5" thickBot="1">
      <c r="A108" s="184"/>
      <c r="B108" s="91" t="s">
        <v>365</v>
      </c>
      <c r="C108" s="91" t="s">
        <v>366</v>
      </c>
      <c r="D108" s="91" t="s">
        <v>367</v>
      </c>
      <c r="E108" s="182" t="s">
        <v>368</v>
      </c>
      <c r="F108" s="182"/>
      <c r="G108" s="186"/>
      <c r="H108" s="187"/>
      <c r="I108" s="188"/>
      <c r="J108" s="15" t="s">
        <v>376</v>
      </c>
      <c r="K108" s="16"/>
      <c r="L108" s="16"/>
      <c r="M108" s="17"/>
      <c r="N108" s="2"/>
      <c r="V108" s="67"/>
    </row>
    <row r="109" spans="1:22" ht="13" thickBot="1">
      <c r="A109" s="185"/>
      <c r="B109" s="11"/>
      <c r="C109" s="11"/>
      <c r="D109" s="12"/>
      <c r="E109" s="13" t="s">
        <v>372</v>
      </c>
      <c r="F109" s="14"/>
      <c r="G109" s="178"/>
      <c r="H109" s="179"/>
      <c r="I109" s="180"/>
      <c r="J109" s="15" t="s">
        <v>377</v>
      </c>
      <c r="K109" s="16"/>
      <c r="L109" s="16"/>
      <c r="M109" s="17"/>
      <c r="N109" s="2"/>
      <c r="V109" s="67"/>
    </row>
    <row r="110" spans="1:22" ht="22" thickTop="1" thickBot="1">
      <c r="A110" s="183">
        <f>A106+1</f>
        <v>24</v>
      </c>
      <c r="B110" s="90" t="s">
        <v>355</v>
      </c>
      <c r="C110" s="90" t="s">
        <v>356</v>
      </c>
      <c r="D110" s="90" t="s">
        <v>357</v>
      </c>
      <c r="E110" s="181" t="s">
        <v>358</v>
      </c>
      <c r="F110" s="181"/>
      <c r="G110" s="181" t="s">
        <v>349</v>
      </c>
      <c r="H110" s="189"/>
      <c r="I110" s="105"/>
      <c r="J110" s="60" t="s">
        <v>375</v>
      </c>
      <c r="K110" s="61"/>
      <c r="L110" s="61"/>
      <c r="M110" s="62"/>
      <c r="N110" s="2"/>
      <c r="V110" s="67"/>
    </row>
    <row r="111" spans="1:22" ht="13" thickBot="1">
      <c r="A111" s="184"/>
      <c r="B111" s="10"/>
      <c r="C111" s="10"/>
      <c r="D111" s="4"/>
      <c r="E111" s="10"/>
      <c r="F111" s="10"/>
      <c r="G111" s="190"/>
      <c r="H111" s="152"/>
      <c r="I111" s="191"/>
      <c r="J111" s="58" t="s">
        <v>375</v>
      </c>
      <c r="K111" s="58"/>
      <c r="L111" s="58"/>
      <c r="M111" s="59"/>
      <c r="N111" s="2"/>
      <c r="V111" s="67"/>
    </row>
    <row r="112" spans="1:22" ht="21.5" thickBot="1">
      <c r="A112" s="184"/>
      <c r="B112" s="91" t="s">
        <v>365</v>
      </c>
      <c r="C112" s="91" t="s">
        <v>366</v>
      </c>
      <c r="D112" s="91" t="s">
        <v>367</v>
      </c>
      <c r="E112" s="182" t="s">
        <v>368</v>
      </c>
      <c r="F112" s="182"/>
      <c r="G112" s="186"/>
      <c r="H112" s="187"/>
      <c r="I112" s="188"/>
      <c r="J112" s="15" t="s">
        <v>376</v>
      </c>
      <c r="K112" s="16"/>
      <c r="L112" s="16"/>
      <c r="M112" s="17"/>
      <c r="N112" s="2"/>
      <c r="V112" s="67"/>
    </row>
    <row r="113" spans="1:22" ht="13" thickBot="1">
      <c r="A113" s="185"/>
      <c r="B113" s="11"/>
      <c r="C113" s="11"/>
      <c r="D113" s="12"/>
      <c r="E113" s="13" t="s">
        <v>372</v>
      </c>
      <c r="F113" s="14"/>
      <c r="G113" s="178"/>
      <c r="H113" s="179"/>
      <c r="I113" s="180"/>
      <c r="J113" s="15" t="s">
        <v>377</v>
      </c>
      <c r="K113" s="16"/>
      <c r="L113" s="16"/>
      <c r="M113" s="17"/>
      <c r="N113" s="2"/>
      <c r="V113" s="67"/>
    </row>
    <row r="114" spans="1:22" ht="22" thickTop="1" thickBot="1">
      <c r="A114" s="183">
        <f>A110+1</f>
        <v>25</v>
      </c>
      <c r="B114" s="90" t="s">
        <v>355</v>
      </c>
      <c r="C114" s="90" t="s">
        <v>356</v>
      </c>
      <c r="D114" s="90" t="s">
        <v>357</v>
      </c>
      <c r="E114" s="181" t="s">
        <v>358</v>
      </c>
      <c r="F114" s="181"/>
      <c r="G114" s="181" t="s">
        <v>349</v>
      </c>
      <c r="H114" s="189"/>
      <c r="I114" s="105"/>
      <c r="J114" s="60" t="s">
        <v>375</v>
      </c>
      <c r="K114" s="61"/>
      <c r="L114" s="61"/>
      <c r="M114" s="62"/>
      <c r="N114" s="2"/>
      <c r="V114" s="67"/>
    </row>
    <row r="115" spans="1:22" ht="13" thickBot="1">
      <c r="A115" s="184"/>
      <c r="B115" s="10"/>
      <c r="C115" s="10"/>
      <c r="D115" s="4"/>
      <c r="E115" s="10"/>
      <c r="F115" s="10"/>
      <c r="G115" s="190"/>
      <c r="H115" s="152"/>
      <c r="I115" s="191"/>
      <c r="J115" s="58" t="s">
        <v>375</v>
      </c>
      <c r="K115" s="58"/>
      <c r="L115" s="58"/>
      <c r="M115" s="59"/>
      <c r="N115" s="2"/>
      <c r="V115" s="67"/>
    </row>
    <row r="116" spans="1:22" ht="21.5" thickBot="1">
      <c r="A116" s="184"/>
      <c r="B116" s="91" t="s">
        <v>365</v>
      </c>
      <c r="C116" s="91" t="s">
        <v>366</v>
      </c>
      <c r="D116" s="91" t="s">
        <v>367</v>
      </c>
      <c r="E116" s="182" t="s">
        <v>368</v>
      </c>
      <c r="F116" s="182"/>
      <c r="G116" s="186"/>
      <c r="H116" s="187"/>
      <c r="I116" s="188"/>
      <c r="J116" s="15" t="s">
        <v>376</v>
      </c>
      <c r="K116" s="16"/>
      <c r="L116" s="16"/>
      <c r="M116" s="17"/>
      <c r="N116" s="2"/>
      <c r="V116" s="67"/>
    </row>
    <row r="117" spans="1:22" ht="13" thickBot="1">
      <c r="A117" s="185"/>
      <c r="B117" s="11"/>
      <c r="C117" s="11"/>
      <c r="D117" s="12"/>
      <c r="E117" s="13" t="s">
        <v>372</v>
      </c>
      <c r="F117" s="14"/>
      <c r="G117" s="178"/>
      <c r="H117" s="179"/>
      <c r="I117" s="180"/>
      <c r="J117" s="15" t="s">
        <v>377</v>
      </c>
      <c r="K117" s="16"/>
      <c r="L117" s="16"/>
      <c r="M117" s="17"/>
      <c r="N117" s="2"/>
      <c r="V117" s="67"/>
    </row>
    <row r="118" spans="1:22" ht="22" thickTop="1" thickBot="1">
      <c r="A118" s="183">
        <f>A114+1</f>
        <v>26</v>
      </c>
      <c r="B118" s="90" t="s">
        <v>355</v>
      </c>
      <c r="C118" s="90" t="s">
        <v>356</v>
      </c>
      <c r="D118" s="90" t="s">
        <v>357</v>
      </c>
      <c r="E118" s="181" t="s">
        <v>358</v>
      </c>
      <c r="F118" s="181"/>
      <c r="G118" s="181" t="s">
        <v>349</v>
      </c>
      <c r="H118" s="189"/>
      <c r="I118" s="105"/>
      <c r="J118" s="60" t="s">
        <v>375</v>
      </c>
      <c r="K118" s="61"/>
      <c r="L118" s="61"/>
      <c r="M118" s="62"/>
      <c r="N118" s="2"/>
      <c r="V118" s="67"/>
    </row>
    <row r="119" spans="1:22" ht="13" thickBot="1">
      <c r="A119" s="184"/>
      <c r="B119" s="10"/>
      <c r="C119" s="10"/>
      <c r="D119" s="4"/>
      <c r="E119" s="10"/>
      <c r="F119" s="10"/>
      <c r="G119" s="190"/>
      <c r="H119" s="152"/>
      <c r="I119" s="191"/>
      <c r="J119" s="58" t="s">
        <v>375</v>
      </c>
      <c r="K119" s="58"/>
      <c r="L119" s="58"/>
      <c r="M119" s="59"/>
      <c r="N119" s="2"/>
      <c r="V119" s="67"/>
    </row>
    <row r="120" spans="1:22" ht="21.5" thickBot="1">
      <c r="A120" s="184"/>
      <c r="B120" s="91" t="s">
        <v>365</v>
      </c>
      <c r="C120" s="91" t="s">
        <v>366</v>
      </c>
      <c r="D120" s="91" t="s">
        <v>367</v>
      </c>
      <c r="E120" s="182" t="s">
        <v>368</v>
      </c>
      <c r="F120" s="182"/>
      <c r="G120" s="186"/>
      <c r="H120" s="187"/>
      <c r="I120" s="188"/>
      <c r="J120" s="15" t="s">
        <v>376</v>
      </c>
      <c r="K120" s="16"/>
      <c r="L120" s="16"/>
      <c r="M120" s="17"/>
      <c r="N120" s="2"/>
      <c r="V120" s="67"/>
    </row>
    <row r="121" spans="1:22" ht="13" thickBot="1">
      <c r="A121" s="185"/>
      <c r="B121" s="11"/>
      <c r="C121" s="11"/>
      <c r="D121" s="12"/>
      <c r="E121" s="13" t="s">
        <v>372</v>
      </c>
      <c r="F121" s="14"/>
      <c r="G121" s="178"/>
      <c r="H121" s="179"/>
      <c r="I121" s="180"/>
      <c r="J121" s="15" t="s">
        <v>377</v>
      </c>
      <c r="K121" s="16"/>
      <c r="L121" s="16"/>
      <c r="M121" s="17"/>
      <c r="N121" s="2"/>
      <c r="V121" s="67"/>
    </row>
    <row r="122" spans="1:22" ht="22" thickTop="1" thickBot="1">
      <c r="A122" s="183">
        <f>A118+1</f>
        <v>27</v>
      </c>
      <c r="B122" s="90" t="s">
        <v>355</v>
      </c>
      <c r="C122" s="90" t="s">
        <v>356</v>
      </c>
      <c r="D122" s="90" t="s">
        <v>357</v>
      </c>
      <c r="E122" s="181" t="s">
        <v>358</v>
      </c>
      <c r="F122" s="181"/>
      <c r="G122" s="181" t="s">
        <v>349</v>
      </c>
      <c r="H122" s="189"/>
      <c r="I122" s="105"/>
      <c r="J122" s="60" t="s">
        <v>375</v>
      </c>
      <c r="K122" s="61"/>
      <c r="L122" s="61"/>
      <c r="M122" s="62"/>
      <c r="N122" s="2"/>
      <c r="V122" s="67"/>
    </row>
    <row r="123" spans="1:22" ht="13" thickBot="1">
      <c r="A123" s="184"/>
      <c r="B123" s="10"/>
      <c r="C123" s="10"/>
      <c r="D123" s="4"/>
      <c r="E123" s="10"/>
      <c r="F123" s="10"/>
      <c r="G123" s="190"/>
      <c r="H123" s="152"/>
      <c r="I123" s="191"/>
      <c r="J123" s="58" t="s">
        <v>375</v>
      </c>
      <c r="K123" s="58"/>
      <c r="L123" s="58"/>
      <c r="M123" s="59"/>
      <c r="N123" s="2"/>
      <c r="V123" s="67"/>
    </row>
    <row r="124" spans="1:22" ht="21.5" thickBot="1">
      <c r="A124" s="184"/>
      <c r="B124" s="91" t="s">
        <v>365</v>
      </c>
      <c r="C124" s="91" t="s">
        <v>366</v>
      </c>
      <c r="D124" s="91" t="s">
        <v>367</v>
      </c>
      <c r="E124" s="182" t="s">
        <v>368</v>
      </c>
      <c r="F124" s="182"/>
      <c r="G124" s="186"/>
      <c r="H124" s="187"/>
      <c r="I124" s="188"/>
      <c r="J124" s="15" t="s">
        <v>376</v>
      </c>
      <c r="K124" s="16"/>
      <c r="L124" s="16"/>
      <c r="M124" s="17"/>
      <c r="N124" s="2"/>
      <c r="V124" s="67"/>
    </row>
    <row r="125" spans="1:22" ht="13" thickBot="1">
      <c r="A125" s="185"/>
      <c r="B125" s="11"/>
      <c r="C125" s="11"/>
      <c r="D125" s="12"/>
      <c r="E125" s="13" t="s">
        <v>372</v>
      </c>
      <c r="F125" s="14"/>
      <c r="G125" s="178"/>
      <c r="H125" s="179"/>
      <c r="I125" s="180"/>
      <c r="J125" s="15" t="s">
        <v>377</v>
      </c>
      <c r="K125" s="16"/>
      <c r="L125" s="16"/>
      <c r="M125" s="17"/>
      <c r="N125" s="2"/>
      <c r="V125" s="67"/>
    </row>
    <row r="126" spans="1:22" ht="22" thickTop="1" thickBot="1">
      <c r="A126" s="183">
        <f>A122+1</f>
        <v>28</v>
      </c>
      <c r="B126" s="90" t="s">
        <v>355</v>
      </c>
      <c r="C126" s="90" t="s">
        <v>356</v>
      </c>
      <c r="D126" s="90" t="s">
        <v>357</v>
      </c>
      <c r="E126" s="181" t="s">
        <v>358</v>
      </c>
      <c r="F126" s="181"/>
      <c r="G126" s="181" t="s">
        <v>349</v>
      </c>
      <c r="H126" s="189"/>
      <c r="I126" s="105"/>
      <c r="J126" s="60" t="s">
        <v>375</v>
      </c>
      <c r="K126" s="61"/>
      <c r="L126" s="61"/>
      <c r="M126" s="62"/>
      <c r="N126" s="2"/>
      <c r="V126" s="67"/>
    </row>
    <row r="127" spans="1:22" ht="13" thickBot="1">
      <c r="A127" s="184"/>
      <c r="B127" s="10"/>
      <c r="C127" s="10"/>
      <c r="D127" s="4"/>
      <c r="E127" s="10"/>
      <c r="F127" s="10"/>
      <c r="G127" s="190"/>
      <c r="H127" s="152"/>
      <c r="I127" s="191"/>
      <c r="J127" s="58" t="s">
        <v>375</v>
      </c>
      <c r="K127" s="58"/>
      <c r="L127" s="58"/>
      <c r="M127" s="59"/>
      <c r="N127" s="2"/>
      <c r="V127" s="67"/>
    </row>
    <row r="128" spans="1:22" ht="21.5" thickBot="1">
      <c r="A128" s="184"/>
      <c r="B128" s="91" t="s">
        <v>365</v>
      </c>
      <c r="C128" s="91" t="s">
        <v>366</v>
      </c>
      <c r="D128" s="91" t="s">
        <v>367</v>
      </c>
      <c r="E128" s="182" t="s">
        <v>368</v>
      </c>
      <c r="F128" s="182"/>
      <c r="G128" s="186"/>
      <c r="H128" s="187"/>
      <c r="I128" s="188"/>
      <c r="J128" s="15" t="s">
        <v>376</v>
      </c>
      <c r="K128" s="16"/>
      <c r="L128" s="16"/>
      <c r="M128" s="17"/>
      <c r="N128" s="2"/>
      <c r="V128" s="67"/>
    </row>
    <row r="129" spans="1:22" ht="13" thickBot="1">
      <c r="A129" s="185"/>
      <c r="B129" s="11"/>
      <c r="C129" s="11"/>
      <c r="D129" s="12"/>
      <c r="E129" s="13" t="s">
        <v>372</v>
      </c>
      <c r="F129" s="14"/>
      <c r="G129" s="178"/>
      <c r="H129" s="179"/>
      <c r="I129" s="180"/>
      <c r="J129" s="15" t="s">
        <v>377</v>
      </c>
      <c r="K129" s="16"/>
      <c r="L129" s="16"/>
      <c r="M129" s="17"/>
      <c r="N129" s="2"/>
      <c r="V129" s="67"/>
    </row>
    <row r="130" spans="1:22" ht="22" thickTop="1" thickBot="1">
      <c r="A130" s="183">
        <f>A126+1</f>
        <v>29</v>
      </c>
      <c r="B130" s="90" t="s">
        <v>355</v>
      </c>
      <c r="C130" s="90" t="s">
        <v>356</v>
      </c>
      <c r="D130" s="90" t="s">
        <v>357</v>
      </c>
      <c r="E130" s="181" t="s">
        <v>358</v>
      </c>
      <c r="F130" s="181"/>
      <c r="G130" s="181" t="s">
        <v>349</v>
      </c>
      <c r="H130" s="189"/>
      <c r="I130" s="105"/>
      <c r="J130" s="60" t="s">
        <v>375</v>
      </c>
      <c r="K130" s="61"/>
      <c r="L130" s="61"/>
      <c r="M130" s="62"/>
      <c r="N130" s="2"/>
      <c r="V130" s="67"/>
    </row>
    <row r="131" spans="1:22" ht="13" thickBot="1">
      <c r="A131" s="184"/>
      <c r="B131" s="10"/>
      <c r="C131" s="10"/>
      <c r="D131" s="4"/>
      <c r="E131" s="10"/>
      <c r="F131" s="10"/>
      <c r="G131" s="190"/>
      <c r="H131" s="152"/>
      <c r="I131" s="191"/>
      <c r="J131" s="58" t="s">
        <v>375</v>
      </c>
      <c r="K131" s="58"/>
      <c r="L131" s="58"/>
      <c r="M131" s="59"/>
      <c r="N131" s="2"/>
      <c r="V131" s="67"/>
    </row>
    <row r="132" spans="1:22" ht="21.5" thickBot="1">
      <c r="A132" s="184"/>
      <c r="B132" s="91" t="s">
        <v>365</v>
      </c>
      <c r="C132" s="91" t="s">
        <v>366</v>
      </c>
      <c r="D132" s="91" t="s">
        <v>367</v>
      </c>
      <c r="E132" s="182" t="s">
        <v>368</v>
      </c>
      <c r="F132" s="182"/>
      <c r="G132" s="186"/>
      <c r="H132" s="187"/>
      <c r="I132" s="188"/>
      <c r="J132" s="15" t="s">
        <v>376</v>
      </c>
      <c r="K132" s="16"/>
      <c r="L132" s="16"/>
      <c r="M132" s="17"/>
      <c r="N132" s="2"/>
      <c r="V132" s="67"/>
    </row>
    <row r="133" spans="1:22" ht="13" thickBot="1">
      <c r="A133" s="185"/>
      <c r="B133" s="11"/>
      <c r="C133" s="11"/>
      <c r="D133" s="12"/>
      <c r="E133" s="13" t="s">
        <v>372</v>
      </c>
      <c r="F133" s="14"/>
      <c r="G133" s="178"/>
      <c r="H133" s="179"/>
      <c r="I133" s="180"/>
      <c r="J133" s="15" t="s">
        <v>377</v>
      </c>
      <c r="K133" s="16"/>
      <c r="L133" s="16"/>
      <c r="M133" s="17"/>
      <c r="N133" s="2"/>
      <c r="V133" s="67"/>
    </row>
    <row r="134" spans="1:22" ht="22" thickTop="1" thickBot="1">
      <c r="A134" s="183">
        <f>A130+1</f>
        <v>30</v>
      </c>
      <c r="B134" s="90" t="s">
        <v>355</v>
      </c>
      <c r="C134" s="90" t="s">
        <v>356</v>
      </c>
      <c r="D134" s="90" t="s">
        <v>357</v>
      </c>
      <c r="E134" s="181" t="s">
        <v>358</v>
      </c>
      <c r="F134" s="181"/>
      <c r="G134" s="181" t="s">
        <v>349</v>
      </c>
      <c r="H134" s="189"/>
      <c r="I134" s="105"/>
      <c r="J134" s="60" t="s">
        <v>375</v>
      </c>
      <c r="K134" s="61"/>
      <c r="L134" s="61"/>
      <c r="M134" s="62"/>
      <c r="N134" s="2"/>
      <c r="V134" s="67"/>
    </row>
    <row r="135" spans="1:22" ht="13" thickBot="1">
      <c r="A135" s="184"/>
      <c r="B135" s="10"/>
      <c r="C135" s="10"/>
      <c r="D135" s="4"/>
      <c r="E135" s="10"/>
      <c r="F135" s="10"/>
      <c r="G135" s="190"/>
      <c r="H135" s="152"/>
      <c r="I135" s="191"/>
      <c r="J135" s="58" t="s">
        <v>375</v>
      </c>
      <c r="K135" s="58"/>
      <c r="L135" s="58"/>
      <c r="M135" s="59"/>
      <c r="N135" s="2"/>
      <c r="V135" s="67"/>
    </row>
    <row r="136" spans="1:22" ht="21.5" thickBot="1">
      <c r="A136" s="184"/>
      <c r="B136" s="91" t="s">
        <v>365</v>
      </c>
      <c r="C136" s="91" t="s">
        <v>366</v>
      </c>
      <c r="D136" s="91" t="s">
        <v>367</v>
      </c>
      <c r="E136" s="182" t="s">
        <v>368</v>
      </c>
      <c r="F136" s="182"/>
      <c r="G136" s="186"/>
      <c r="H136" s="187"/>
      <c r="I136" s="188"/>
      <c r="J136" s="15" t="s">
        <v>376</v>
      </c>
      <c r="K136" s="16"/>
      <c r="L136" s="16"/>
      <c r="M136" s="17"/>
      <c r="N136" s="2"/>
      <c r="V136" s="67"/>
    </row>
    <row r="137" spans="1:22" ht="13" thickBot="1">
      <c r="A137" s="185"/>
      <c r="B137" s="11"/>
      <c r="C137" s="11"/>
      <c r="D137" s="12"/>
      <c r="E137" s="13" t="s">
        <v>372</v>
      </c>
      <c r="F137" s="14"/>
      <c r="G137" s="178"/>
      <c r="H137" s="179"/>
      <c r="I137" s="180"/>
      <c r="J137" s="15" t="s">
        <v>377</v>
      </c>
      <c r="K137" s="16"/>
      <c r="L137" s="16"/>
      <c r="M137" s="17"/>
      <c r="N137" s="2"/>
      <c r="V137" s="67"/>
    </row>
    <row r="138" spans="1:22" ht="22" thickTop="1" thickBot="1">
      <c r="A138" s="183">
        <f>A134+1</f>
        <v>31</v>
      </c>
      <c r="B138" s="90" t="s">
        <v>355</v>
      </c>
      <c r="C138" s="90" t="s">
        <v>356</v>
      </c>
      <c r="D138" s="90" t="s">
        <v>357</v>
      </c>
      <c r="E138" s="181" t="s">
        <v>358</v>
      </c>
      <c r="F138" s="181"/>
      <c r="G138" s="181" t="s">
        <v>349</v>
      </c>
      <c r="H138" s="189"/>
      <c r="I138" s="105"/>
      <c r="J138" s="60" t="s">
        <v>375</v>
      </c>
      <c r="K138" s="61"/>
      <c r="L138" s="61"/>
      <c r="M138" s="62"/>
      <c r="N138" s="2"/>
      <c r="V138" s="67"/>
    </row>
    <row r="139" spans="1:22" ht="13" thickBot="1">
      <c r="A139" s="184"/>
      <c r="B139" s="10"/>
      <c r="C139" s="10"/>
      <c r="D139" s="4"/>
      <c r="E139" s="10"/>
      <c r="F139" s="10"/>
      <c r="G139" s="190"/>
      <c r="H139" s="152"/>
      <c r="I139" s="191"/>
      <c r="J139" s="58" t="s">
        <v>375</v>
      </c>
      <c r="K139" s="58"/>
      <c r="L139" s="58"/>
      <c r="M139" s="59"/>
      <c r="N139" s="2"/>
      <c r="V139" s="67"/>
    </row>
    <row r="140" spans="1:22" ht="21.5" thickBot="1">
      <c r="A140" s="184"/>
      <c r="B140" s="91" t="s">
        <v>365</v>
      </c>
      <c r="C140" s="91" t="s">
        <v>366</v>
      </c>
      <c r="D140" s="91" t="s">
        <v>367</v>
      </c>
      <c r="E140" s="182" t="s">
        <v>368</v>
      </c>
      <c r="F140" s="182"/>
      <c r="G140" s="186"/>
      <c r="H140" s="187"/>
      <c r="I140" s="188"/>
      <c r="J140" s="15" t="s">
        <v>376</v>
      </c>
      <c r="K140" s="16"/>
      <c r="L140" s="16"/>
      <c r="M140" s="17"/>
      <c r="N140" s="2"/>
      <c r="V140" s="67"/>
    </row>
    <row r="141" spans="1:22" ht="13" thickBot="1">
      <c r="A141" s="185"/>
      <c r="B141" s="11"/>
      <c r="C141" s="11"/>
      <c r="D141" s="12"/>
      <c r="E141" s="13" t="s">
        <v>372</v>
      </c>
      <c r="F141" s="14"/>
      <c r="G141" s="178"/>
      <c r="H141" s="179"/>
      <c r="I141" s="180"/>
      <c r="J141" s="15" t="s">
        <v>377</v>
      </c>
      <c r="K141" s="16"/>
      <c r="L141" s="16"/>
      <c r="M141" s="17"/>
      <c r="N141" s="2"/>
      <c r="V141" s="67"/>
    </row>
    <row r="142" spans="1:22" ht="22" thickTop="1" thickBot="1">
      <c r="A142" s="183">
        <f>A138+1</f>
        <v>32</v>
      </c>
      <c r="B142" s="90" t="s">
        <v>355</v>
      </c>
      <c r="C142" s="90" t="s">
        <v>356</v>
      </c>
      <c r="D142" s="90" t="s">
        <v>357</v>
      </c>
      <c r="E142" s="181" t="s">
        <v>358</v>
      </c>
      <c r="F142" s="181"/>
      <c r="G142" s="181" t="s">
        <v>349</v>
      </c>
      <c r="H142" s="189"/>
      <c r="I142" s="105"/>
      <c r="J142" s="60" t="s">
        <v>375</v>
      </c>
      <c r="K142" s="61"/>
      <c r="L142" s="61"/>
      <c r="M142" s="62"/>
      <c r="N142" s="2"/>
      <c r="V142" s="67"/>
    </row>
    <row r="143" spans="1:22" ht="13" thickBot="1">
      <c r="A143" s="184"/>
      <c r="B143" s="10"/>
      <c r="C143" s="10"/>
      <c r="D143" s="4"/>
      <c r="E143" s="10"/>
      <c r="F143" s="10"/>
      <c r="G143" s="190"/>
      <c r="H143" s="152"/>
      <c r="I143" s="191"/>
      <c r="J143" s="58" t="s">
        <v>375</v>
      </c>
      <c r="K143" s="58"/>
      <c r="L143" s="58"/>
      <c r="M143" s="59"/>
      <c r="N143" s="2"/>
      <c r="V143" s="67"/>
    </row>
    <row r="144" spans="1:22" ht="21.5" thickBot="1">
      <c r="A144" s="184"/>
      <c r="B144" s="91" t="s">
        <v>365</v>
      </c>
      <c r="C144" s="91" t="s">
        <v>366</v>
      </c>
      <c r="D144" s="91" t="s">
        <v>367</v>
      </c>
      <c r="E144" s="182" t="s">
        <v>368</v>
      </c>
      <c r="F144" s="182"/>
      <c r="G144" s="186"/>
      <c r="H144" s="187"/>
      <c r="I144" s="188"/>
      <c r="J144" s="15" t="s">
        <v>376</v>
      </c>
      <c r="K144" s="16"/>
      <c r="L144" s="16"/>
      <c r="M144" s="17"/>
      <c r="N144" s="2"/>
      <c r="V144" s="67"/>
    </row>
    <row r="145" spans="1:22" ht="13" thickBot="1">
      <c r="A145" s="185"/>
      <c r="B145" s="11"/>
      <c r="C145" s="11"/>
      <c r="D145" s="12"/>
      <c r="E145" s="13" t="s">
        <v>372</v>
      </c>
      <c r="F145" s="14"/>
      <c r="G145" s="178"/>
      <c r="H145" s="179"/>
      <c r="I145" s="180"/>
      <c r="J145" s="15" t="s">
        <v>377</v>
      </c>
      <c r="K145" s="16"/>
      <c r="L145" s="16"/>
      <c r="M145" s="17"/>
      <c r="N145" s="2"/>
      <c r="V145" s="67"/>
    </row>
    <row r="146" spans="1:22" ht="22" thickTop="1" thickBot="1">
      <c r="A146" s="183">
        <f>A142+1</f>
        <v>33</v>
      </c>
      <c r="B146" s="90" t="s">
        <v>355</v>
      </c>
      <c r="C146" s="90" t="s">
        <v>356</v>
      </c>
      <c r="D146" s="90" t="s">
        <v>357</v>
      </c>
      <c r="E146" s="181" t="s">
        <v>358</v>
      </c>
      <c r="F146" s="181"/>
      <c r="G146" s="181" t="s">
        <v>349</v>
      </c>
      <c r="H146" s="189"/>
      <c r="I146" s="105"/>
      <c r="J146" s="60" t="s">
        <v>375</v>
      </c>
      <c r="K146" s="61"/>
      <c r="L146" s="61"/>
      <c r="M146" s="62"/>
      <c r="N146" s="2"/>
      <c r="V146" s="67"/>
    </row>
    <row r="147" spans="1:22" ht="13" thickBot="1">
      <c r="A147" s="184"/>
      <c r="B147" s="10"/>
      <c r="C147" s="10"/>
      <c r="D147" s="4"/>
      <c r="E147" s="10"/>
      <c r="F147" s="10"/>
      <c r="G147" s="190"/>
      <c r="H147" s="152"/>
      <c r="I147" s="191"/>
      <c r="J147" s="58" t="s">
        <v>375</v>
      </c>
      <c r="K147" s="58"/>
      <c r="L147" s="58"/>
      <c r="M147" s="59"/>
      <c r="N147" s="2"/>
      <c r="V147" s="67"/>
    </row>
    <row r="148" spans="1:22" ht="21.5" thickBot="1">
      <c r="A148" s="184"/>
      <c r="B148" s="91" t="s">
        <v>365</v>
      </c>
      <c r="C148" s="91" t="s">
        <v>366</v>
      </c>
      <c r="D148" s="91" t="s">
        <v>367</v>
      </c>
      <c r="E148" s="182" t="s">
        <v>368</v>
      </c>
      <c r="F148" s="182"/>
      <c r="G148" s="186"/>
      <c r="H148" s="187"/>
      <c r="I148" s="188"/>
      <c r="J148" s="15" t="s">
        <v>376</v>
      </c>
      <c r="K148" s="16"/>
      <c r="L148" s="16"/>
      <c r="M148" s="17"/>
      <c r="N148" s="2"/>
      <c r="V148" s="67"/>
    </row>
    <row r="149" spans="1:22" ht="13" thickBot="1">
      <c r="A149" s="185"/>
      <c r="B149" s="11"/>
      <c r="C149" s="11"/>
      <c r="D149" s="12"/>
      <c r="E149" s="13" t="s">
        <v>372</v>
      </c>
      <c r="F149" s="14"/>
      <c r="G149" s="178"/>
      <c r="H149" s="179"/>
      <c r="I149" s="180"/>
      <c r="J149" s="15" t="s">
        <v>377</v>
      </c>
      <c r="K149" s="16"/>
      <c r="L149" s="16"/>
      <c r="M149" s="17"/>
      <c r="N149" s="2"/>
      <c r="V149" s="67"/>
    </row>
    <row r="150" spans="1:22" ht="22" thickTop="1" thickBot="1">
      <c r="A150" s="183">
        <f>A146+1</f>
        <v>34</v>
      </c>
      <c r="B150" s="90" t="s">
        <v>355</v>
      </c>
      <c r="C150" s="90" t="s">
        <v>356</v>
      </c>
      <c r="D150" s="90" t="s">
        <v>357</v>
      </c>
      <c r="E150" s="181" t="s">
        <v>358</v>
      </c>
      <c r="F150" s="181"/>
      <c r="G150" s="181" t="s">
        <v>349</v>
      </c>
      <c r="H150" s="189"/>
      <c r="I150" s="105"/>
      <c r="J150" s="60" t="s">
        <v>375</v>
      </c>
      <c r="K150" s="61"/>
      <c r="L150" s="61"/>
      <c r="M150" s="62"/>
      <c r="N150" s="2"/>
      <c r="V150" s="67"/>
    </row>
    <row r="151" spans="1:22" ht="13" thickBot="1">
      <c r="A151" s="184"/>
      <c r="B151" s="10"/>
      <c r="C151" s="10"/>
      <c r="D151" s="4"/>
      <c r="E151" s="10"/>
      <c r="F151" s="10"/>
      <c r="G151" s="190"/>
      <c r="H151" s="152"/>
      <c r="I151" s="191"/>
      <c r="J151" s="58" t="s">
        <v>375</v>
      </c>
      <c r="K151" s="58"/>
      <c r="L151" s="58"/>
      <c r="M151" s="59"/>
      <c r="N151" s="2"/>
      <c r="V151" s="67"/>
    </row>
    <row r="152" spans="1:22" ht="21.5" thickBot="1">
      <c r="A152" s="184"/>
      <c r="B152" s="91" t="s">
        <v>365</v>
      </c>
      <c r="C152" s="91" t="s">
        <v>366</v>
      </c>
      <c r="D152" s="91" t="s">
        <v>367</v>
      </c>
      <c r="E152" s="182" t="s">
        <v>368</v>
      </c>
      <c r="F152" s="182"/>
      <c r="G152" s="186"/>
      <c r="H152" s="187"/>
      <c r="I152" s="188"/>
      <c r="J152" s="15" t="s">
        <v>376</v>
      </c>
      <c r="K152" s="16"/>
      <c r="L152" s="16"/>
      <c r="M152" s="17"/>
      <c r="N152" s="2"/>
      <c r="V152" s="67"/>
    </row>
    <row r="153" spans="1:22" ht="13" thickBot="1">
      <c r="A153" s="185"/>
      <c r="B153" s="11"/>
      <c r="C153" s="11"/>
      <c r="D153" s="12"/>
      <c r="E153" s="13" t="s">
        <v>372</v>
      </c>
      <c r="F153" s="14"/>
      <c r="G153" s="178"/>
      <c r="H153" s="179"/>
      <c r="I153" s="180"/>
      <c r="J153" s="15" t="s">
        <v>377</v>
      </c>
      <c r="K153" s="16"/>
      <c r="L153" s="16"/>
      <c r="M153" s="17"/>
      <c r="N153" s="2"/>
      <c r="V153" s="67"/>
    </row>
    <row r="154" spans="1:22" ht="22" thickTop="1" thickBot="1">
      <c r="A154" s="183">
        <f>A150+1</f>
        <v>35</v>
      </c>
      <c r="B154" s="90" t="s">
        <v>355</v>
      </c>
      <c r="C154" s="90" t="s">
        <v>356</v>
      </c>
      <c r="D154" s="90" t="s">
        <v>357</v>
      </c>
      <c r="E154" s="181" t="s">
        <v>358</v>
      </c>
      <c r="F154" s="181"/>
      <c r="G154" s="181" t="s">
        <v>349</v>
      </c>
      <c r="H154" s="189"/>
      <c r="I154" s="105"/>
      <c r="J154" s="60" t="s">
        <v>375</v>
      </c>
      <c r="K154" s="61"/>
      <c r="L154" s="61"/>
      <c r="M154" s="62"/>
      <c r="N154" s="2"/>
      <c r="V154" s="67"/>
    </row>
    <row r="155" spans="1:22" ht="13" thickBot="1">
      <c r="A155" s="184"/>
      <c r="B155" s="10"/>
      <c r="C155" s="10"/>
      <c r="D155" s="4"/>
      <c r="E155" s="10"/>
      <c r="F155" s="10"/>
      <c r="G155" s="190"/>
      <c r="H155" s="152"/>
      <c r="I155" s="191"/>
      <c r="J155" s="58" t="s">
        <v>375</v>
      </c>
      <c r="K155" s="58"/>
      <c r="L155" s="58"/>
      <c r="M155" s="59"/>
      <c r="N155" s="2"/>
      <c r="V155" s="67"/>
    </row>
    <row r="156" spans="1:22" ht="21.5" thickBot="1">
      <c r="A156" s="184"/>
      <c r="B156" s="91" t="s">
        <v>365</v>
      </c>
      <c r="C156" s="91" t="s">
        <v>366</v>
      </c>
      <c r="D156" s="91" t="s">
        <v>367</v>
      </c>
      <c r="E156" s="182" t="s">
        <v>368</v>
      </c>
      <c r="F156" s="182"/>
      <c r="G156" s="186"/>
      <c r="H156" s="187"/>
      <c r="I156" s="188"/>
      <c r="J156" s="15" t="s">
        <v>376</v>
      </c>
      <c r="K156" s="16"/>
      <c r="L156" s="16"/>
      <c r="M156" s="17"/>
      <c r="N156" s="2"/>
      <c r="V156" s="67"/>
    </row>
    <row r="157" spans="1:22" ht="13" thickBot="1">
      <c r="A157" s="185"/>
      <c r="B157" s="11"/>
      <c r="C157" s="11"/>
      <c r="D157" s="12"/>
      <c r="E157" s="13" t="s">
        <v>372</v>
      </c>
      <c r="F157" s="14"/>
      <c r="G157" s="178"/>
      <c r="H157" s="179"/>
      <c r="I157" s="180"/>
      <c r="J157" s="15" t="s">
        <v>377</v>
      </c>
      <c r="K157" s="16"/>
      <c r="L157" s="16"/>
      <c r="M157" s="17"/>
      <c r="N157" s="2"/>
      <c r="V157" s="67"/>
    </row>
    <row r="158" spans="1:22" ht="22" thickTop="1" thickBot="1">
      <c r="A158" s="183">
        <f>A154+1</f>
        <v>36</v>
      </c>
      <c r="B158" s="90" t="s">
        <v>355</v>
      </c>
      <c r="C158" s="90" t="s">
        <v>356</v>
      </c>
      <c r="D158" s="90" t="s">
        <v>357</v>
      </c>
      <c r="E158" s="181" t="s">
        <v>358</v>
      </c>
      <c r="F158" s="181"/>
      <c r="G158" s="181" t="s">
        <v>349</v>
      </c>
      <c r="H158" s="189"/>
      <c r="I158" s="105"/>
      <c r="J158" s="60" t="s">
        <v>375</v>
      </c>
      <c r="K158" s="61"/>
      <c r="L158" s="61"/>
      <c r="M158" s="62"/>
      <c r="N158" s="2"/>
      <c r="V158" s="67"/>
    </row>
    <row r="159" spans="1:22" ht="13" thickBot="1">
      <c r="A159" s="184"/>
      <c r="B159" s="10"/>
      <c r="C159" s="10"/>
      <c r="D159" s="4"/>
      <c r="E159" s="10"/>
      <c r="F159" s="10"/>
      <c r="G159" s="190"/>
      <c r="H159" s="152"/>
      <c r="I159" s="191"/>
      <c r="J159" s="58" t="s">
        <v>375</v>
      </c>
      <c r="K159" s="58"/>
      <c r="L159" s="58"/>
      <c r="M159" s="59"/>
      <c r="N159" s="2"/>
      <c r="V159" s="67"/>
    </row>
    <row r="160" spans="1:22" ht="21.5" thickBot="1">
      <c r="A160" s="184"/>
      <c r="B160" s="91" t="s">
        <v>365</v>
      </c>
      <c r="C160" s="91" t="s">
        <v>366</v>
      </c>
      <c r="D160" s="91" t="s">
        <v>367</v>
      </c>
      <c r="E160" s="182" t="s">
        <v>368</v>
      </c>
      <c r="F160" s="182"/>
      <c r="G160" s="186"/>
      <c r="H160" s="187"/>
      <c r="I160" s="188"/>
      <c r="J160" s="15" t="s">
        <v>376</v>
      </c>
      <c r="K160" s="16"/>
      <c r="L160" s="16"/>
      <c r="M160" s="17"/>
      <c r="N160" s="2"/>
      <c r="V160" s="67"/>
    </row>
    <row r="161" spans="1:22" ht="13" thickBot="1">
      <c r="A161" s="185"/>
      <c r="B161" s="11"/>
      <c r="C161" s="11"/>
      <c r="D161" s="12"/>
      <c r="E161" s="13" t="s">
        <v>372</v>
      </c>
      <c r="F161" s="14"/>
      <c r="G161" s="178"/>
      <c r="H161" s="179"/>
      <c r="I161" s="180"/>
      <c r="J161" s="15" t="s">
        <v>377</v>
      </c>
      <c r="K161" s="16"/>
      <c r="L161" s="16"/>
      <c r="M161" s="17"/>
      <c r="N161" s="2"/>
      <c r="V161" s="67"/>
    </row>
    <row r="162" spans="1:22" ht="22" thickTop="1" thickBot="1">
      <c r="A162" s="183">
        <f>A158+1</f>
        <v>37</v>
      </c>
      <c r="B162" s="90" t="s">
        <v>355</v>
      </c>
      <c r="C162" s="90" t="s">
        <v>356</v>
      </c>
      <c r="D162" s="90" t="s">
        <v>357</v>
      </c>
      <c r="E162" s="181" t="s">
        <v>358</v>
      </c>
      <c r="F162" s="181"/>
      <c r="G162" s="181" t="s">
        <v>349</v>
      </c>
      <c r="H162" s="189"/>
      <c r="I162" s="105"/>
      <c r="J162" s="60" t="s">
        <v>375</v>
      </c>
      <c r="K162" s="61"/>
      <c r="L162" s="61"/>
      <c r="M162" s="62"/>
      <c r="N162" s="2"/>
      <c r="V162" s="67"/>
    </row>
    <row r="163" spans="1:22" ht="13" thickBot="1">
      <c r="A163" s="184"/>
      <c r="B163" s="10"/>
      <c r="C163" s="10"/>
      <c r="D163" s="4"/>
      <c r="E163" s="10"/>
      <c r="F163" s="10"/>
      <c r="G163" s="190"/>
      <c r="H163" s="152"/>
      <c r="I163" s="191"/>
      <c r="J163" s="58" t="s">
        <v>375</v>
      </c>
      <c r="K163" s="58"/>
      <c r="L163" s="58"/>
      <c r="M163" s="59"/>
      <c r="N163" s="2"/>
      <c r="V163" s="67"/>
    </row>
    <row r="164" spans="1:22" ht="21.5" thickBot="1">
      <c r="A164" s="184"/>
      <c r="B164" s="91" t="s">
        <v>365</v>
      </c>
      <c r="C164" s="91" t="s">
        <v>366</v>
      </c>
      <c r="D164" s="91" t="s">
        <v>367</v>
      </c>
      <c r="E164" s="182" t="s">
        <v>368</v>
      </c>
      <c r="F164" s="182"/>
      <c r="G164" s="186"/>
      <c r="H164" s="187"/>
      <c r="I164" s="188"/>
      <c r="J164" s="15" t="s">
        <v>376</v>
      </c>
      <c r="K164" s="16"/>
      <c r="L164" s="16"/>
      <c r="M164" s="17"/>
      <c r="N164" s="2"/>
      <c r="V164" s="67"/>
    </row>
    <row r="165" spans="1:22" ht="13" thickBot="1">
      <c r="A165" s="185"/>
      <c r="B165" s="11"/>
      <c r="C165" s="11"/>
      <c r="D165" s="12"/>
      <c r="E165" s="13" t="s">
        <v>372</v>
      </c>
      <c r="F165" s="14"/>
      <c r="G165" s="178"/>
      <c r="H165" s="179"/>
      <c r="I165" s="180"/>
      <c r="J165" s="15" t="s">
        <v>377</v>
      </c>
      <c r="K165" s="16"/>
      <c r="L165" s="16"/>
      <c r="M165" s="17"/>
      <c r="N165" s="2"/>
      <c r="V165" s="67"/>
    </row>
    <row r="166" spans="1:22" ht="22" thickTop="1" thickBot="1">
      <c r="A166" s="183">
        <f>A162+1</f>
        <v>38</v>
      </c>
      <c r="B166" s="90" t="s">
        <v>355</v>
      </c>
      <c r="C166" s="90" t="s">
        <v>356</v>
      </c>
      <c r="D166" s="90" t="s">
        <v>357</v>
      </c>
      <c r="E166" s="181" t="s">
        <v>358</v>
      </c>
      <c r="F166" s="181"/>
      <c r="G166" s="181" t="s">
        <v>349</v>
      </c>
      <c r="H166" s="189"/>
      <c r="I166" s="105"/>
      <c r="J166" s="60" t="s">
        <v>375</v>
      </c>
      <c r="K166" s="61"/>
      <c r="L166" s="61"/>
      <c r="M166" s="62"/>
      <c r="N166" s="2"/>
      <c r="V166" s="67"/>
    </row>
    <row r="167" spans="1:22" ht="13" thickBot="1">
      <c r="A167" s="184"/>
      <c r="B167" s="10"/>
      <c r="C167" s="10"/>
      <c r="D167" s="4"/>
      <c r="E167" s="10"/>
      <c r="F167" s="10"/>
      <c r="G167" s="190"/>
      <c r="H167" s="152"/>
      <c r="I167" s="191"/>
      <c r="J167" s="58" t="s">
        <v>375</v>
      </c>
      <c r="K167" s="58"/>
      <c r="L167" s="58"/>
      <c r="M167" s="59"/>
      <c r="N167" s="2"/>
      <c r="V167" s="67"/>
    </row>
    <row r="168" spans="1:22" ht="21.5" thickBot="1">
      <c r="A168" s="184"/>
      <c r="B168" s="91" t="s">
        <v>365</v>
      </c>
      <c r="C168" s="91" t="s">
        <v>366</v>
      </c>
      <c r="D168" s="91" t="s">
        <v>367</v>
      </c>
      <c r="E168" s="182" t="s">
        <v>368</v>
      </c>
      <c r="F168" s="182"/>
      <c r="G168" s="186"/>
      <c r="H168" s="187"/>
      <c r="I168" s="188"/>
      <c r="J168" s="15" t="s">
        <v>376</v>
      </c>
      <c r="K168" s="16"/>
      <c r="L168" s="16"/>
      <c r="M168" s="17"/>
      <c r="N168" s="2"/>
      <c r="V168" s="67"/>
    </row>
    <row r="169" spans="1:22" ht="13" thickBot="1">
      <c r="A169" s="185"/>
      <c r="B169" s="11"/>
      <c r="C169" s="11"/>
      <c r="D169" s="12"/>
      <c r="E169" s="13" t="s">
        <v>372</v>
      </c>
      <c r="F169" s="14"/>
      <c r="G169" s="178"/>
      <c r="H169" s="179"/>
      <c r="I169" s="180"/>
      <c r="J169" s="15" t="s">
        <v>377</v>
      </c>
      <c r="K169" s="16"/>
      <c r="L169" s="16"/>
      <c r="M169" s="17"/>
      <c r="N169" s="2"/>
      <c r="V169" s="67"/>
    </row>
    <row r="170" spans="1:22" ht="22" thickTop="1" thickBot="1">
      <c r="A170" s="183">
        <f>A166+1</f>
        <v>39</v>
      </c>
      <c r="B170" s="90" t="s">
        <v>355</v>
      </c>
      <c r="C170" s="90" t="s">
        <v>356</v>
      </c>
      <c r="D170" s="90" t="s">
        <v>357</v>
      </c>
      <c r="E170" s="181" t="s">
        <v>358</v>
      </c>
      <c r="F170" s="181"/>
      <c r="G170" s="181" t="s">
        <v>349</v>
      </c>
      <c r="H170" s="189"/>
      <c r="I170" s="105"/>
      <c r="J170" s="60" t="s">
        <v>375</v>
      </c>
      <c r="K170" s="61"/>
      <c r="L170" s="61"/>
      <c r="M170" s="62"/>
      <c r="N170" s="2"/>
      <c r="V170" s="67"/>
    </row>
    <row r="171" spans="1:22" ht="13" thickBot="1">
      <c r="A171" s="184"/>
      <c r="B171" s="10"/>
      <c r="C171" s="10"/>
      <c r="D171" s="4"/>
      <c r="E171" s="10"/>
      <c r="F171" s="10"/>
      <c r="G171" s="190"/>
      <c r="H171" s="152"/>
      <c r="I171" s="191"/>
      <c r="J171" s="58" t="s">
        <v>375</v>
      </c>
      <c r="K171" s="58"/>
      <c r="L171" s="58"/>
      <c r="M171" s="59"/>
      <c r="N171" s="2"/>
      <c r="V171" s="67"/>
    </row>
    <row r="172" spans="1:22" ht="21.5" thickBot="1">
      <c r="A172" s="184"/>
      <c r="B172" s="91" t="s">
        <v>365</v>
      </c>
      <c r="C172" s="91" t="s">
        <v>366</v>
      </c>
      <c r="D172" s="91" t="s">
        <v>367</v>
      </c>
      <c r="E172" s="182" t="s">
        <v>368</v>
      </c>
      <c r="F172" s="182"/>
      <c r="G172" s="186"/>
      <c r="H172" s="187"/>
      <c r="I172" s="188"/>
      <c r="J172" s="15" t="s">
        <v>376</v>
      </c>
      <c r="K172" s="16"/>
      <c r="L172" s="16"/>
      <c r="M172" s="17"/>
      <c r="N172" s="2"/>
      <c r="V172" s="67"/>
    </row>
    <row r="173" spans="1:22" ht="13" thickBot="1">
      <c r="A173" s="185"/>
      <c r="B173" s="11"/>
      <c r="C173" s="11"/>
      <c r="D173" s="12"/>
      <c r="E173" s="13" t="s">
        <v>372</v>
      </c>
      <c r="F173" s="14"/>
      <c r="G173" s="178"/>
      <c r="H173" s="179"/>
      <c r="I173" s="180"/>
      <c r="J173" s="15" t="s">
        <v>377</v>
      </c>
      <c r="K173" s="16"/>
      <c r="L173" s="16"/>
      <c r="M173" s="17"/>
      <c r="N173" s="2"/>
      <c r="V173" s="67"/>
    </row>
    <row r="174" spans="1:22" ht="22" thickTop="1" thickBot="1">
      <c r="A174" s="183">
        <f>A170+1</f>
        <v>40</v>
      </c>
      <c r="B174" s="90" t="s">
        <v>355</v>
      </c>
      <c r="C174" s="90" t="s">
        <v>356</v>
      </c>
      <c r="D174" s="90" t="s">
        <v>357</v>
      </c>
      <c r="E174" s="181" t="s">
        <v>358</v>
      </c>
      <c r="F174" s="181"/>
      <c r="G174" s="181" t="s">
        <v>349</v>
      </c>
      <c r="H174" s="189"/>
      <c r="I174" s="105"/>
      <c r="J174" s="60" t="s">
        <v>375</v>
      </c>
      <c r="K174" s="61"/>
      <c r="L174" s="61"/>
      <c r="M174" s="62"/>
      <c r="N174" s="2"/>
      <c r="V174" s="67"/>
    </row>
    <row r="175" spans="1:22" ht="13" thickBot="1">
      <c r="A175" s="184"/>
      <c r="B175" s="10"/>
      <c r="C175" s="10"/>
      <c r="D175" s="4"/>
      <c r="E175" s="10"/>
      <c r="F175" s="10"/>
      <c r="G175" s="190"/>
      <c r="H175" s="152"/>
      <c r="I175" s="191"/>
      <c r="J175" s="58" t="s">
        <v>375</v>
      </c>
      <c r="K175" s="58"/>
      <c r="L175" s="58"/>
      <c r="M175" s="59"/>
      <c r="N175" s="2"/>
      <c r="V175" s="67"/>
    </row>
    <row r="176" spans="1:22" ht="21.5" thickBot="1">
      <c r="A176" s="184"/>
      <c r="B176" s="91" t="s">
        <v>365</v>
      </c>
      <c r="C176" s="91" t="s">
        <v>366</v>
      </c>
      <c r="D176" s="91" t="s">
        <v>367</v>
      </c>
      <c r="E176" s="182" t="s">
        <v>368</v>
      </c>
      <c r="F176" s="182"/>
      <c r="G176" s="186"/>
      <c r="H176" s="187"/>
      <c r="I176" s="188"/>
      <c r="J176" s="15" t="s">
        <v>376</v>
      </c>
      <c r="K176" s="16"/>
      <c r="L176" s="16"/>
      <c r="M176" s="17"/>
      <c r="N176" s="2"/>
      <c r="V176" s="67"/>
    </row>
    <row r="177" spans="1:22" ht="13" thickBot="1">
      <c r="A177" s="185"/>
      <c r="B177" s="11"/>
      <c r="C177" s="11"/>
      <c r="D177" s="12"/>
      <c r="E177" s="13" t="s">
        <v>372</v>
      </c>
      <c r="F177" s="14"/>
      <c r="G177" s="178"/>
      <c r="H177" s="179"/>
      <c r="I177" s="180"/>
      <c r="J177" s="15" t="s">
        <v>377</v>
      </c>
      <c r="K177" s="16"/>
      <c r="L177" s="16"/>
      <c r="M177" s="17"/>
      <c r="N177" s="2"/>
      <c r="V177" s="67"/>
    </row>
    <row r="178" spans="1:22" ht="22" thickTop="1" thickBot="1">
      <c r="A178" s="183">
        <f>A174+1</f>
        <v>41</v>
      </c>
      <c r="B178" s="90" t="s">
        <v>355</v>
      </c>
      <c r="C178" s="90" t="s">
        <v>356</v>
      </c>
      <c r="D178" s="90" t="s">
        <v>357</v>
      </c>
      <c r="E178" s="181" t="s">
        <v>358</v>
      </c>
      <c r="F178" s="181"/>
      <c r="G178" s="181" t="s">
        <v>349</v>
      </c>
      <c r="H178" s="189"/>
      <c r="I178" s="105"/>
      <c r="J178" s="60" t="s">
        <v>375</v>
      </c>
      <c r="K178" s="61"/>
      <c r="L178" s="61"/>
      <c r="M178" s="62"/>
      <c r="N178" s="2"/>
      <c r="V178" s="67"/>
    </row>
    <row r="179" spans="1:22" ht="13" thickBot="1">
      <c r="A179" s="184"/>
      <c r="B179" s="10"/>
      <c r="C179" s="10"/>
      <c r="D179" s="4"/>
      <c r="E179" s="10"/>
      <c r="F179" s="10"/>
      <c r="G179" s="190"/>
      <c r="H179" s="152"/>
      <c r="I179" s="191"/>
      <c r="J179" s="58" t="s">
        <v>375</v>
      </c>
      <c r="K179" s="58"/>
      <c r="L179" s="58"/>
      <c r="M179" s="59"/>
      <c r="N179" s="2"/>
      <c r="V179" s="67">
        <f>G179</f>
        <v>0</v>
      </c>
    </row>
    <row r="180" spans="1:22" ht="21.5" thickBot="1">
      <c r="A180" s="184"/>
      <c r="B180" s="91" t="s">
        <v>365</v>
      </c>
      <c r="C180" s="91" t="s">
        <v>366</v>
      </c>
      <c r="D180" s="91" t="s">
        <v>367</v>
      </c>
      <c r="E180" s="182" t="s">
        <v>368</v>
      </c>
      <c r="F180" s="182"/>
      <c r="G180" s="186"/>
      <c r="H180" s="187"/>
      <c r="I180" s="188"/>
      <c r="J180" s="15" t="s">
        <v>376</v>
      </c>
      <c r="K180" s="16"/>
      <c r="L180" s="16"/>
      <c r="M180" s="17"/>
      <c r="N180" s="2"/>
      <c r="V180" s="67"/>
    </row>
    <row r="181" spans="1:22" ht="13" thickBot="1">
      <c r="A181" s="185"/>
      <c r="B181" s="11"/>
      <c r="C181" s="11"/>
      <c r="D181" s="12"/>
      <c r="E181" s="13" t="s">
        <v>372</v>
      </c>
      <c r="F181" s="14"/>
      <c r="G181" s="178"/>
      <c r="H181" s="179"/>
      <c r="I181" s="180"/>
      <c r="J181" s="15" t="s">
        <v>377</v>
      </c>
      <c r="K181" s="16"/>
      <c r="L181" s="16"/>
      <c r="M181" s="17"/>
      <c r="N181" s="2"/>
      <c r="V181" s="67"/>
    </row>
    <row r="182" spans="1:22" ht="22" thickTop="1" thickBot="1">
      <c r="A182" s="183">
        <f>A178+1</f>
        <v>42</v>
      </c>
      <c r="B182" s="90" t="s">
        <v>355</v>
      </c>
      <c r="C182" s="90" t="s">
        <v>356</v>
      </c>
      <c r="D182" s="90" t="s">
        <v>357</v>
      </c>
      <c r="E182" s="181" t="s">
        <v>358</v>
      </c>
      <c r="F182" s="181"/>
      <c r="G182" s="181" t="s">
        <v>349</v>
      </c>
      <c r="H182" s="189"/>
      <c r="I182" s="105"/>
      <c r="J182" s="60" t="s">
        <v>375</v>
      </c>
      <c r="K182" s="61"/>
      <c r="L182" s="61"/>
      <c r="M182" s="62"/>
      <c r="N182" s="2"/>
      <c r="V182" s="67"/>
    </row>
    <row r="183" spans="1:22" ht="13" thickBot="1">
      <c r="A183" s="184"/>
      <c r="B183" s="10"/>
      <c r="C183" s="10"/>
      <c r="D183" s="4"/>
      <c r="E183" s="10"/>
      <c r="F183" s="10"/>
      <c r="G183" s="190"/>
      <c r="H183" s="152"/>
      <c r="I183" s="191"/>
      <c r="J183" s="58" t="s">
        <v>375</v>
      </c>
      <c r="K183" s="58"/>
      <c r="L183" s="58"/>
      <c r="M183" s="59"/>
      <c r="N183" s="2"/>
      <c r="V183" s="67">
        <f>G183</f>
        <v>0</v>
      </c>
    </row>
    <row r="184" spans="1:22" ht="21.5" thickBot="1">
      <c r="A184" s="184"/>
      <c r="B184" s="91" t="s">
        <v>365</v>
      </c>
      <c r="C184" s="91" t="s">
        <v>366</v>
      </c>
      <c r="D184" s="91" t="s">
        <v>367</v>
      </c>
      <c r="E184" s="182" t="s">
        <v>368</v>
      </c>
      <c r="F184" s="182"/>
      <c r="G184" s="186"/>
      <c r="H184" s="187"/>
      <c r="I184" s="188"/>
      <c r="J184" s="15" t="s">
        <v>376</v>
      </c>
      <c r="K184" s="16"/>
      <c r="L184" s="16"/>
      <c r="M184" s="17"/>
      <c r="N184" s="2"/>
      <c r="V184" s="67"/>
    </row>
    <row r="185" spans="1:22" ht="13" thickBot="1">
      <c r="A185" s="185"/>
      <c r="B185" s="11"/>
      <c r="C185" s="11"/>
      <c r="D185" s="12"/>
      <c r="E185" s="13" t="s">
        <v>372</v>
      </c>
      <c r="F185" s="14"/>
      <c r="G185" s="178"/>
      <c r="H185" s="179"/>
      <c r="I185" s="180"/>
      <c r="J185" s="15" t="s">
        <v>377</v>
      </c>
      <c r="K185" s="16"/>
      <c r="L185" s="16"/>
      <c r="M185" s="17"/>
      <c r="N185" s="2"/>
      <c r="V185" s="67"/>
    </row>
    <row r="186" spans="1:22" ht="22" thickTop="1" thickBot="1">
      <c r="A186" s="183">
        <f>A182+1</f>
        <v>43</v>
      </c>
      <c r="B186" s="90" t="s">
        <v>355</v>
      </c>
      <c r="C186" s="90" t="s">
        <v>356</v>
      </c>
      <c r="D186" s="90" t="s">
        <v>357</v>
      </c>
      <c r="E186" s="181" t="s">
        <v>358</v>
      </c>
      <c r="F186" s="181"/>
      <c r="G186" s="181" t="s">
        <v>349</v>
      </c>
      <c r="H186" s="189"/>
      <c r="I186" s="105"/>
      <c r="J186" s="60" t="s">
        <v>375</v>
      </c>
      <c r="K186" s="61"/>
      <c r="L186" s="61"/>
      <c r="M186" s="62"/>
      <c r="N186" s="2"/>
      <c r="V186" s="67"/>
    </row>
    <row r="187" spans="1:22" ht="13" thickBot="1">
      <c r="A187" s="184"/>
      <c r="B187" s="10"/>
      <c r="C187" s="10"/>
      <c r="D187" s="4"/>
      <c r="E187" s="10"/>
      <c r="F187" s="10"/>
      <c r="G187" s="190"/>
      <c r="H187" s="152"/>
      <c r="I187" s="191"/>
      <c r="J187" s="58" t="s">
        <v>375</v>
      </c>
      <c r="K187" s="58"/>
      <c r="L187" s="58"/>
      <c r="M187" s="59"/>
      <c r="N187" s="2"/>
      <c r="V187" s="67">
        <f>G187</f>
        <v>0</v>
      </c>
    </row>
    <row r="188" spans="1:22" ht="21.5" thickBot="1">
      <c r="A188" s="184"/>
      <c r="B188" s="91" t="s">
        <v>365</v>
      </c>
      <c r="C188" s="91" t="s">
        <v>366</v>
      </c>
      <c r="D188" s="91" t="s">
        <v>367</v>
      </c>
      <c r="E188" s="182" t="s">
        <v>368</v>
      </c>
      <c r="F188" s="182"/>
      <c r="G188" s="186"/>
      <c r="H188" s="187"/>
      <c r="I188" s="188"/>
      <c r="J188" s="15" t="s">
        <v>376</v>
      </c>
      <c r="K188" s="16"/>
      <c r="L188" s="16"/>
      <c r="M188" s="17"/>
      <c r="N188" s="2"/>
      <c r="V188" s="67"/>
    </row>
    <row r="189" spans="1:22" ht="13" thickBot="1">
      <c r="A189" s="185"/>
      <c r="B189" s="11"/>
      <c r="C189" s="11"/>
      <c r="D189" s="12"/>
      <c r="E189" s="13" t="s">
        <v>372</v>
      </c>
      <c r="F189" s="14"/>
      <c r="G189" s="178"/>
      <c r="H189" s="179"/>
      <c r="I189" s="180"/>
      <c r="J189" s="15" t="s">
        <v>377</v>
      </c>
      <c r="K189" s="16"/>
      <c r="L189" s="16"/>
      <c r="M189" s="17"/>
      <c r="N189" s="2"/>
      <c r="V189" s="67"/>
    </row>
    <row r="190" spans="1:22" ht="22" thickTop="1" thickBot="1">
      <c r="A190" s="183">
        <f>A186+1</f>
        <v>44</v>
      </c>
      <c r="B190" s="90" t="s">
        <v>355</v>
      </c>
      <c r="C190" s="90" t="s">
        <v>356</v>
      </c>
      <c r="D190" s="90" t="s">
        <v>357</v>
      </c>
      <c r="E190" s="181" t="s">
        <v>358</v>
      </c>
      <c r="F190" s="181"/>
      <c r="G190" s="181" t="s">
        <v>349</v>
      </c>
      <c r="H190" s="189"/>
      <c r="I190" s="105"/>
      <c r="J190" s="60" t="s">
        <v>375</v>
      </c>
      <c r="K190" s="61"/>
      <c r="L190" s="61"/>
      <c r="M190" s="62"/>
      <c r="N190" s="2"/>
      <c r="V190" s="67"/>
    </row>
    <row r="191" spans="1:22" ht="13" thickBot="1">
      <c r="A191" s="184"/>
      <c r="B191" s="10"/>
      <c r="C191" s="10"/>
      <c r="D191" s="4"/>
      <c r="E191" s="10"/>
      <c r="F191" s="10"/>
      <c r="G191" s="190"/>
      <c r="H191" s="152"/>
      <c r="I191" s="191"/>
      <c r="J191" s="58" t="s">
        <v>375</v>
      </c>
      <c r="K191" s="58"/>
      <c r="L191" s="58"/>
      <c r="M191" s="59"/>
      <c r="N191" s="2"/>
      <c r="V191" s="67">
        <f>G191</f>
        <v>0</v>
      </c>
    </row>
    <row r="192" spans="1:22" ht="21.5" thickBot="1">
      <c r="A192" s="184"/>
      <c r="B192" s="91" t="s">
        <v>365</v>
      </c>
      <c r="C192" s="91" t="s">
        <v>366</v>
      </c>
      <c r="D192" s="91" t="s">
        <v>367</v>
      </c>
      <c r="E192" s="182" t="s">
        <v>368</v>
      </c>
      <c r="F192" s="182"/>
      <c r="G192" s="186"/>
      <c r="H192" s="187"/>
      <c r="I192" s="188"/>
      <c r="J192" s="15" t="s">
        <v>376</v>
      </c>
      <c r="K192" s="16"/>
      <c r="L192" s="16"/>
      <c r="M192" s="17"/>
      <c r="N192" s="2"/>
      <c r="V192" s="67"/>
    </row>
    <row r="193" spans="1:22" ht="13" thickBot="1">
      <c r="A193" s="185"/>
      <c r="B193" s="11"/>
      <c r="C193" s="11"/>
      <c r="D193" s="12"/>
      <c r="E193" s="13" t="s">
        <v>372</v>
      </c>
      <c r="F193" s="14"/>
      <c r="G193" s="178"/>
      <c r="H193" s="179"/>
      <c r="I193" s="180"/>
      <c r="J193" s="15" t="s">
        <v>377</v>
      </c>
      <c r="K193" s="16"/>
      <c r="L193" s="16"/>
      <c r="M193" s="17"/>
      <c r="N193" s="2"/>
      <c r="V193" s="67"/>
    </row>
    <row r="194" spans="1:22" ht="22" thickTop="1" thickBot="1">
      <c r="A194" s="183">
        <f>A190+1</f>
        <v>45</v>
      </c>
      <c r="B194" s="90" t="s">
        <v>355</v>
      </c>
      <c r="C194" s="90" t="s">
        <v>356</v>
      </c>
      <c r="D194" s="90" t="s">
        <v>357</v>
      </c>
      <c r="E194" s="181" t="s">
        <v>358</v>
      </c>
      <c r="F194" s="181"/>
      <c r="G194" s="181" t="s">
        <v>349</v>
      </c>
      <c r="H194" s="189"/>
      <c r="I194" s="105"/>
      <c r="J194" s="60" t="s">
        <v>375</v>
      </c>
      <c r="K194" s="61"/>
      <c r="L194" s="61"/>
      <c r="M194" s="62"/>
      <c r="N194" s="2"/>
      <c r="V194" s="67"/>
    </row>
    <row r="195" spans="1:22" ht="13" thickBot="1">
      <c r="A195" s="184"/>
      <c r="B195" s="10"/>
      <c r="C195" s="10"/>
      <c r="D195" s="4"/>
      <c r="E195" s="10"/>
      <c r="F195" s="10"/>
      <c r="G195" s="190"/>
      <c r="H195" s="152"/>
      <c r="I195" s="191"/>
      <c r="J195" s="58" t="s">
        <v>375</v>
      </c>
      <c r="K195" s="58"/>
      <c r="L195" s="58"/>
      <c r="M195" s="59"/>
      <c r="N195" s="2"/>
      <c r="V195" s="67">
        <f>G195</f>
        <v>0</v>
      </c>
    </row>
    <row r="196" spans="1:22" ht="21.5" thickBot="1">
      <c r="A196" s="184"/>
      <c r="B196" s="91" t="s">
        <v>365</v>
      </c>
      <c r="C196" s="91" t="s">
        <v>366</v>
      </c>
      <c r="D196" s="91" t="s">
        <v>367</v>
      </c>
      <c r="E196" s="182" t="s">
        <v>368</v>
      </c>
      <c r="F196" s="182"/>
      <c r="G196" s="186"/>
      <c r="H196" s="187"/>
      <c r="I196" s="188"/>
      <c r="J196" s="15" t="s">
        <v>376</v>
      </c>
      <c r="K196" s="16"/>
      <c r="L196" s="16"/>
      <c r="M196" s="17"/>
      <c r="N196" s="2"/>
      <c r="V196" s="67"/>
    </row>
    <row r="197" spans="1:22" ht="13" thickBot="1">
      <c r="A197" s="185"/>
      <c r="B197" s="11"/>
      <c r="C197" s="11"/>
      <c r="D197" s="12"/>
      <c r="E197" s="13" t="s">
        <v>372</v>
      </c>
      <c r="F197" s="14"/>
      <c r="G197" s="178"/>
      <c r="H197" s="179"/>
      <c r="I197" s="180"/>
      <c r="J197" s="15" t="s">
        <v>377</v>
      </c>
      <c r="K197" s="16"/>
      <c r="L197" s="16"/>
      <c r="M197" s="17"/>
      <c r="N197" s="2"/>
      <c r="V197" s="67"/>
    </row>
    <row r="198" spans="1:22" ht="22" thickTop="1" thickBot="1">
      <c r="A198" s="183">
        <f>A194+1</f>
        <v>46</v>
      </c>
      <c r="B198" s="90" t="s">
        <v>355</v>
      </c>
      <c r="C198" s="90" t="s">
        <v>356</v>
      </c>
      <c r="D198" s="90" t="s">
        <v>357</v>
      </c>
      <c r="E198" s="181" t="s">
        <v>358</v>
      </c>
      <c r="F198" s="181"/>
      <c r="G198" s="181" t="s">
        <v>349</v>
      </c>
      <c r="H198" s="189"/>
      <c r="I198" s="105"/>
      <c r="J198" s="60" t="s">
        <v>375</v>
      </c>
      <c r="K198" s="61"/>
      <c r="L198" s="61"/>
      <c r="M198" s="62"/>
      <c r="N198" s="2"/>
      <c r="V198" s="67"/>
    </row>
    <row r="199" spans="1:22" ht="13" thickBot="1">
      <c r="A199" s="184"/>
      <c r="B199" s="10"/>
      <c r="C199" s="10"/>
      <c r="D199" s="4"/>
      <c r="E199" s="10"/>
      <c r="F199" s="10"/>
      <c r="G199" s="190"/>
      <c r="H199" s="152"/>
      <c r="I199" s="191"/>
      <c r="J199" s="58" t="s">
        <v>375</v>
      </c>
      <c r="K199" s="58"/>
      <c r="L199" s="58"/>
      <c r="M199" s="59"/>
      <c r="N199" s="2"/>
      <c r="V199" s="67">
        <f>G199</f>
        <v>0</v>
      </c>
    </row>
    <row r="200" spans="1:22" ht="21.5" thickBot="1">
      <c r="A200" s="184"/>
      <c r="B200" s="91" t="s">
        <v>365</v>
      </c>
      <c r="C200" s="91" t="s">
        <v>366</v>
      </c>
      <c r="D200" s="91" t="s">
        <v>367</v>
      </c>
      <c r="E200" s="182" t="s">
        <v>368</v>
      </c>
      <c r="F200" s="182"/>
      <c r="G200" s="186"/>
      <c r="H200" s="187"/>
      <c r="I200" s="188"/>
      <c r="J200" s="15" t="s">
        <v>376</v>
      </c>
      <c r="K200" s="16"/>
      <c r="L200" s="16"/>
      <c r="M200" s="17"/>
      <c r="N200" s="2"/>
      <c r="V200" s="67"/>
    </row>
    <row r="201" spans="1:22" ht="13" thickBot="1">
      <c r="A201" s="185"/>
      <c r="B201" s="11"/>
      <c r="C201" s="11"/>
      <c r="D201" s="12"/>
      <c r="E201" s="13" t="s">
        <v>372</v>
      </c>
      <c r="F201" s="14"/>
      <c r="G201" s="178"/>
      <c r="H201" s="179"/>
      <c r="I201" s="180"/>
      <c r="J201" s="15" t="s">
        <v>377</v>
      </c>
      <c r="K201" s="16"/>
      <c r="L201" s="16"/>
      <c r="M201" s="17"/>
      <c r="N201" s="2"/>
      <c r="V201" s="67"/>
    </row>
    <row r="202" spans="1:22" ht="22" thickTop="1" thickBot="1">
      <c r="A202" s="183">
        <f>A198+1</f>
        <v>47</v>
      </c>
      <c r="B202" s="90" t="s">
        <v>355</v>
      </c>
      <c r="C202" s="90" t="s">
        <v>356</v>
      </c>
      <c r="D202" s="90" t="s">
        <v>357</v>
      </c>
      <c r="E202" s="181" t="s">
        <v>358</v>
      </c>
      <c r="F202" s="181"/>
      <c r="G202" s="181" t="s">
        <v>349</v>
      </c>
      <c r="H202" s="189"/>
      <c r="I202" s="105"/>
      <c r="J202" s="60" t="s">
        <v>375</v>
      </c>
      <c r="K202" s="61"/>
      <c r="L202" s="61"/>
      <c r="M202" s="62"/>
      <c r="N202" s="2"/>
      <c r="V202" s="67"/>
    </row>
    <row r="203" spans="1:22" ht="13" thickBot="1">
      <c r="A203" s="184"/>
      <c r="B203" s="10"/>
      <c r="C203" s="10"/>
      <c r="D203" s="4"/>
      <c r="E203" s="10"/>
      <c r="F203" s="10"/>
      <c r="G203" s="190"/>
      <c r="H203" s="152"/>
      <c r="I203" s="191"/>
      <c r="J203" s="58" t="s">
        <v>375</v>
      </c>
      <c r="K203" s="58"/>
      <c r="L203" s="58"/>
      <c r="M203" s="59"/>
      <c r="N203" s="2"/>
      <c r="V203" s="67">
        <f>G203</f>
        <v>0</v>
      </c>
    </row>
    <row r="204" spans="1:22" ht="21.5" thickBot="1">
      <c r="A204" s="184"/>
      <c r="B204" s="91" t="s">
        <v>365</v>
      </c>
      <c r="C204" s="91" t="s">
        <v>366</v>
      </c>
      <c r="D204" s="91" t="s">
        <v>367</v>
      </c>
      <c r="E204" s="182" t="s">
        <v>368</v>
      </c>
      <c r="F204" s="182"/>
      <c r="G204" s="186"/>
      <c r="H204" s="187"/>
      <c r="I204" s="188"/>
      <c r="J204" s="15" t="s">
        <v>376</v>
      </c>
      <c r="K204" s="16"/>
      <c r="L204" s="16"/>
      <c r="M204" s="17"/>
      <c r="N204" s="2"/>
      <c r="V204" s="67"/>
    </row>
    <row r="205" spans="1:22" ht="13" thickBot="1">
      <c r="A205" s="185"/>
      <c r="B205" s="11"/>
      <c r="C205" s="11"/>
      <c r="D205" s="12"/>
      <c r="E205" s="13" t="s">
        <v>372</v>
      </c>
      <c r="F205" s="14"/>
      <c r="G205" s="178"/>
      <c r="H205" s="179"/>
      <c r="I205" s="180"/>
      <c r="J205" s="15" t="s">
        <v>377</v>
      </c>
      <c r="K205" s="16"/>
      <c r="L205" s="16"/>
      <c r="M205" s="17"/>
      <c r="N205" s="2"/>
      <c r="V205" s="67"/>
    </row>
    <row r="206" spans="1:22" ht="22" thickTop="1" thickBot="1">
      <c r="A206" s="183">
        <f>A202+1</f>
        <v>48</v>
      </c>
      <c r="B206" s="90" t="s">
        <v>355</v>
      </c>
      <c r="C206" s="90" t="s">
        <v>356</v>
      </c>
      <c r="D206" s="90" t="s">
        <v>357</v>
      </c>
      <c r="E206" s="181" t="s">
        <v>358</v>
      </c>
      <c r="F206" s="181"/>
      <c r="G206" s="181" t="s">
        <v>349</v>
      </c>
      <c r="H206" s="189"/>
      <c r="I206" s="105"/>
      <c r="J206" s="60" t="s">
        <v>375</v>
      </c>
      <c r="K206" s="61"/>
      <c r="L206" s="61"/>
      <c r="M206" s="62"/>
      <c r="N206" s="2"/>
      <c r="V206" s="67"/>
    </row>
    <row r="207" spans="1:22" ht="13" thickBot="1">
      <c r="A207" s="184"/>
      <c r="B207" s="10"/>
      <c r="C207" s="10"/>
      <c r="D207" s="4"/>
      <c r="E207" s="10"/>
      <c r="F207" s="10"/>
      <c r="G207" s="190"/>
      <c r="H207" s="152"/>
      <c r="I207" s="191"/>
      <c r="J207" s="58" t="s">
        <v>375</v>
      </c>
      <c r="K207" s="58"/>
      <c r="L207" s="58"/>
      <c r="M207" s="59"/>
      <c r="N207" s="2"/>
      <c r="V207" s="67">
        <f>G207</f>
        <v>0</v>
      </c>
    </row>
    <row r="208" spans="1:22" ht="21.5" thickBot="1">
      <c r="A208" s="184"/>
      <c r="B208" s="91" t="s">
        <v>365</v>
      </c>
      <c r="C208" s="91" t="s">
        <v>366</v>
      </c>
      <c r="D208" s="91" t="s">
        <v>367</v>
      </c>
      <c r="E208" s="182" t="s">
        <v>368</v>
      </c>
      <c r="F208" s="182"/>
      <c r="G208" s="186"/>
      <c r="H208" s="187"/>
      <c r="I208" s="188"/>
      <c r="J208" s="15" t="s">
        <v>376</v>
      </c>
      <c r="K208" s="16"/>
      <c r="L208" s="16"/>
      <c r="M208" s="17"/>
      <c r="N208" s="2"/>
      <c r="V208" s="67"/>
    </row>
    <row r="209" spans="1:22" ht="13" thickBot="1">
      <c r="A209" s="185"/>
      <c r="B209" s="11"/>
      <c r="C209" s="11"/>
      <c r="D209" s="12"/>
      <c r="E209" s="13" t="s">
        <v>372</v>
      </c>
      <c r="F209" s="14"/>
      <c r="G209" s="178"/>
      <c r="H209" s="179"/>
      <c r="I209" s="180"/>
      <c r="J209" s="15" t="s">
        <v>377</v>
      </c>
      <c r="K209" s="16"/>
      <c r="L209" s="16"/>
      <c r="M209" s="17"/>
      <c r="N209" s="2"/>
      <c r="V209" s="67"/>
    </row>
    <row r="210" spans="1:22" ht="22" thickTop="1" thickBot="1">
      <c r="A210" s="183">
        <f>A206+1</f>
        <v>49</v>
      </c>
      <c r="B210" s="90" t="s">
        <v>355</v>
      </c>
      <c r="C210" s="90" t="s">
        <v>356</v>
      </c>
      <c r="D210" s="90" t="s">
        <v>357</v>
      </c>
      <c r="E210" s="181" t="s">
        <v>358</v>
      </c>
      <c r="F210" s="181"/>
      <c r="G210" s="181" t="s">
        <v>349</v>
      </c>
      <c r="H210" s="189"/>
      <c r="I210" s="105"/>
      <c r="J210" s="60" t="s">
        <v>375</v>
      </c>
      <c r="K210" s="61"/>
      <c r="L210" s="61"/>
      <c r="M210" s="62"/>
      <c r="N210" s="2"/>
      <c r="V210" s="67"/>
    </row>
    <row r="211" spans="1:22" ht="13" thickBot="1">
      <c r="A211" s="184"/>
      <c r="B211" s="10"/>
      <c r="C211" s="10"/>
      <c r="D211" s="4"/>
      <c r="E211" s="10"/>
      <c r="F211" s="10"/>
      <c r="G211" s="190"/>
      <c r="H211" s="152"/>
      <c r="I211" s="191"/>
      <c r="J211" s="58" t="s">
        <v>375</v>
      </c>
      <c r="K211" s="58"/>
      <c r="L211" s="58"/>
      <c r="M211" s="59"/>
      <c r="N211" s="2"/>
      <c r="V211" s="67">
        <f>G211</f>
        <v>0</v>
      </c>
    </row>
    <row r="212" spans="1:22" ht="21.5" thickBot="1">
      <c r="A212" s="184"/>
      <c r="B212" s="91" t="s">
        <v>365</v>
      </c>
      <c r="C212" s="91" t="s">
        <v>366</v>
      </c>
      <c r="D212" s="91" t="s">
        <v>367</v>
      </c>
      <c r="E212" s="182" t="s">
        <v>368</v>
      </c>
      <c r="F212" s="182"/>
      <c r="G212" s="186"/>
      <c r="H212" s="187"/>
      <c r="I212" s="188"/>
      <c r="J212" s="15" t="s">
        <v>376</v>
      </c>
      <c r="K212" s="16"/>
      <c r="L212" s="16"/>
      <c r="M212" s="17"/>
      <c r="N212" s="2"/>
      <c r="V212" s="67"/>
    </row>
    <row r="213" spans="1:22" ht="13" thickBot="1">
      <c r="A213" s="185"/>
      <c r="B213" s="11"/>
      <c r="C213" s="11"/>
      <c r="D213" s="12"/>
      <c r="E213" s="13" t="s">
        <v>372</v>
      </c>
      <c r="F213" s="14"/>
      <c r="G213" s="178"/>
      <c r="H213" s="179"/>
      <c r="I213" s="180"/>
      <c r="J213" s="15" t="s">
        <v>377</v>
      </c>
      <c r="K213" s="16"/>
      <c r="L213" s="16"/>
      <c r="M213" s="17"/>
      <c r="N213" s="2"/>
      <c r="V213" s="67"/>
    </row>
    <row r="214" spans="1:22" ht="22" thickTop="1" thickBot="1">
      <c r="A214" s="183">
        <f>A210+1</f>
        <v>50</v>
      </c>
      <c r="B214" s="90" t="s">
        <v>355</v>
      </c>
      <c r="C214" s="90" t="s">
        <v>356</v>
      </c>
      <c r="D214" s="90" t="s">
        <v>357</v>
      </c>
      <c r="E214" s="181" t="s">
        <v>358</v>
      </c>
      <c r="F214" s="181"/>
      <c r="G214" s="181" t="s">
        <v>349</v>
      </c>
      <c r="H214" s="189"/>
      <c r="I214" s="105"/>
      <c r="J214" s="60" t="s">
        <v>375</v>
      </c>
      <c r="K214" s="61"/>
      <c r="L214" s="61"/>
      <c r="M214" s="62"/>
      <c r="N214" s="2"/>
      <c r="V214" s="67"/>
    </row>
    <row r="215" spans="1:22" ht="13" thickBot="1">
      <c r="A215" s="184"/>
      <c r="B215" s="10"/>
      <c r="C215" s="10"/>
      <c r="D215" s="4"/>
      <c r="E215" s="10"/>
      <c r="F215" s="10"/>
      <c r="G215" s="190"/>
      <c r="H215" s="152"/>
      <c r="I215" s="191"/>
      <c r="J215" s="58" t="s">
        <v>375</v>
      </c>
      <c r="K215" s="58"/>
      <c r="L215" s="58"/>
      <c r="M215" s="59"/>
      <c r="N215" s="2"/>
      <c r="V215" s="67">
        <f>G215</f>
        <v>0</v>
      </c>
    </row>
    <row r="216" spans="1:22" ht="21.5" thickBot="1">
      <c r="A216" s="184"/>
      <c r="B216" s="91" t="s">
        <v>365</v>
      </c>
      <c r="C216" s="91" t="s">
        <v>366</v>
      </c>
      <c r="D216" s="91" t="s">
        <v>367</v>
      </c>
      <c r="E216" s="182" t="s">
        <v>368</v>
      </c>
      <c r="F216" s="182"/>
      <c r="G216" s="186"/>
      <c r="H216" s="187"/>
      <c r="I216" s="188"/>
      <c r="J216" s="15" t="s">
        <v>376</v>
      </c>
      <c r="K216" s="16"/>
      <c r="L216" s="16"/>
      <c r="M216" s="17"/>
      <c r="N216" s="2"/>
      <c r="V216" s="67"/>
    </row>
    <row r="217" spans="1:22" ht="13" thickBot="1">
      <c r="A217" s="185"/>
      <c r="B217" s="11"/>
      <c r="C217" s="11"/>
      <c r="D217" s="12"/>
      <c r="E217" s="13" t="s">
        <v>372</v>
      </c>
      <c r="F217" s="14"/>
      <c r="G217" s="178"/>
      <c r="H217" s="179"/>
      <c r="I217" s="180"/>
      <c r="J217" s="15" t="s">
        <v>377</v>
      </c>
      <c r="K217" s="16"/>
      <c r="L217" s="16"/>
      <c r="M217" s="17"/>
      <c r="N217" s="2"/>
      <c r="V217" s="67"/>
    </row>
    <row r="218" spans="1:22" ht="22" thickTop="1" thickBot="1">
      <c r="A218" s="183">
        <f>A214+1</f>
        <v>51</v>
      </c>
      <c r="B218" s="90" t="s">
        <v>355</v>
      </c>
      <c r="C218" s="90" t="s">
        <v>356</v>
      </c>
      <c r="D218" s="90" t="s">
        <v>357</v>
      </c>
      <c r="E218" s="181" t="s">
        <v>358</v>
      </c>
      <c r="F218" s="181"/>
      <c r="G218" s="181" t="s">
        <v>349</v>
      </c>
      <c r="H218" s="189"/>
      <c r="I218" s="105"/>
      <c r="J218" s="60" t="s">
        <v>375</v>
      </c>
      <c r="K218" s="61"/>
      <c r="L218" s="61"/>
      <c r="M218" s="62"/>
      <c r="N218" s="2"/>
      <c r="V218" s="67"/>
    </row>
    <row r="219" spans="1:22" ht="13" thickBot="1">
      <c r="A219" s="184"/>
      <c r="B219" s="10"/>
      <c r="C219" s="10"/>
      <c r="D219" s="4"/>
      <c r="E219" s="10"/>
      <c r="F219" s="10"/>
      <c r="G219" s="190"/>
      <c r="H219" s="152"/>
      <c r="I219" s="191"/>
      <c r="J219" s="58" t="s">
        <v>375</v>
      </c>
      <c r="K219" s="58"/>
      <c r="L219" s="58"/>
      <c r="M219" s="59"/>
      <c r="N219" s="2"/>
      <c r="V219" s="67">
        <f>G219</f>
        <v>0</v>
      </c>
    </row>
    <row r="220" spans="1:22" ht="21.5" thickBot="1">
      <c r="A220" s="184"/>
      <c r="B220" s="91" t="s">
        <v>365</v>
      </c>
      <c r="C220" s="91" t="s">
        <v>366</v>
      </c>
      <c r="D220" s="91" t="s">
        <v>367</v>
      </c>
      <c r="E220" s="182" t="s">
        <v>368</v>
      </c>
      <c r="F220" s="182"/>
      <c r="G220" s="186"/>
      <c r="H220" s="187"/>
      <c r="I220" s="188"/>
      <c r="J220" s="15" t="s">
        <v>376</v>
      </c>
      <c r="K220" s="16"/>
      <c r="L220" s="16"/>
      <c r="M220" s="17"/>
      <c r="N220" s="2"/>
      <c r="V220" s="67"/>
    </row>
    <row r="221" spans="1:22" ht="13" thickBot="1">
      <c r="A221" s="185"/>
      <c r="B221" s="11"/>
      <c r="C221" s="11"/>
      <c r="D221" s="12"/>
      <c r="E221" s="13" t="s">
        <v>372</v>
      </c>
      <c r="F221" s="14"/>
      <c r="G221" s="178"/>
      <c r="H221" s="179"/>
      <c r="I221" s="180"/>
      <c r="J221" s="15" t="s">
        <v>377</v>
      </c>
      <c r="K221" s="16"/>
      <c r="L221" s="16"/>
      <c r="M221" s="17"/>
      <c r="N221" s="2"/>
      <c r="V221" s="67"/>
    </row>
    <row r="222" spans="1:22" ht="22" thickTop="1" thickBot="1">
      <c r="A222" s="183">
        <f>A218+1</f>
        <v>52</v>
      </c>
      <c r="B222" s="90" t="s">
        <v>355</v>
      </c>
      <c r="C222" s="90" t="s">
        <v>356</v>
      </c>
      <c r="D222" s="90" t="s">
        <v>357</v>
      </c>
      <c r="E222" s="181" t="s">
        <v>358</v>
      </c>
      <c r="F222" s="181"/>
      <c r="G222" s="181" t="s">
        <v>349</v>
      </c>
      <c r="H222" s="189"/>
      <c r="I222" s="105"/>
      <c r="J222" s="60" t="s">
        <v>375</v>
      </c>
      <c r="K222" s="61"/>
      <c r="L222" s="61"/>
      <c r="M222" s="62"/>
      <c r="N222" s="2"/>
      <c r="V222" s="67"/>
    </row>
    <row r="223" spans="1:22" ht="13" thickBot="1">
      <c r="A223" s="184"/>
      <c r="B223" s="10"/>
      <c r="C223" s="10"/>
      <c r="D223" s="4"/>
      <c r="E223" s="10"/>
      <c r="F223" s="10"/>
      <c r="G223" s="190"/>
      <c r="H223" s="152"/>
      <c r="I223" s="191"/>
      <c r="J223" s="58" t="s">
        <v>375</v>
      </c>
      <c r="K223" s="58"/>
      <c r="L223" s="58"/>
      <c r="M223" s="59"/>
      <c r="N223" s="2"/>
      <c r="V223" s="67">
        <f>G223</f>
        <v>0</v>
      </c>
    </row>
    <row r="224" spans="1:22" ht="21.5" thickBot="1">
      <c r="A224" s="184"/>
      <c r="B224" s="91" t="s">
        <v>365</v>
      </c>
      <c r="C224" s="91" t="s">
        <v>366</v>
      </c>
      <c r="D224" s="91" t="s">
        <v>367</v>
      </c>
      <c r="E224" s="182" t="s">
        <v>368</v>
      </c>
      <c r="F224" s="182"/>
      <c r="G224" s="186"/>
      <c r="H224" s="187"/>
      <c r="I224" s="188"/>
      <c r="J224" s="15" t="s">
        <v>376</v>
      </c>
      <c r="K224" s="16"/>
      <c r="L224" s="16"/>
      <c r="M224" s="17"/>
      <c r="N224" s="2"/>
      <c r="V224" s="67"/>
    </row>
    <row r="225" spans="1:22" ht="13" thickBot="1">
      <c r="A225" s="185"/>
      <c r="B225" s="11"/>
      <c r="C225" s="11"/>
      <c r="D225" s="12"/>
      <c r="E225" s="13" t="s">
        <v>372</v>
      </c>
      <c r="F225" s="14"/>
      <c r="G225" s="178"/>
      <c r="H225" s="179"/>
      <c r="I225" s="180"/>
      <c r="J225" s="15" t="s">
        <v>377</v>
      </c>
      <c r="K225" s="16"/>
      <c r="L225" s="16"/>
      <c r="M225" s="17"/>
      <c r="N225" s="2"/>
      <c r="V225" s="67"/>
    </row>
    <row r="226" spans="1:22" ht="22" thickTop="1" thickBot="1">
      <c r="A226" s="183">
        <f>A222+1</f>
        <v>53</v>
      </c>
      <c r="B226" s="90" t="s">
        <v>355</v>
      </c>
      <c r="C226" s="90" t="s">
        <v>356</v>
      </c>
      <c r="D226" s="90" t="s">
        <v>357</v>
      </c>
      <c r="E226" s="181" t="s">
        <v>358</v>
      </c>
      <c r="F226" s="181"/>
      <c r="G226" s="181" t="s">
        <v>349</v>
      </c>
      <c r="H226" s="189"/>
      <c r="I226" s="105"/>
      <c r="J226" s="60" t="s">
        <v>375</v>
      </c>
      <c r="K226" s="61"/>
      <c r="L226" s="61"/>
      <c r="M226" s="62"/>
      <c r="N226" s="2"/>
      <c r="V226" s="67"/>
    </row>
    <row r="227" spans="1:22" ht="13" thickBot="1">
      <c r="A227" s="184"/>
      <c r="B227" s="10"/>
      <c r="C227" s="10"/>
      <c r="D227" s="4"/>
      <c r="E227" s="10"/>
      <c r="F227" s="10"/>
      <c r="G227" s="190"/>
      <c r="H227" s="152"/>
      <c r="I227" s="191"/>
      <c r="J227" s="58" t="s">
        <v>375</v>
      </c>
      <c r="K227" s="58"/>
      <c r="L227" s="58"/>
      <c r="M227" s="59"/>
      <c r="N227" s="2"/>
      <c r="V227" s="67">
        <f>G227</f>
        <v>0</v>
      </c>
    </row>
    <row r="228" spans="1:22" ht="21.5" thickBot="1">
      <c r="A228" s="184"/>
      <c r="B228" s="91" t="s">
        <v>365</v>
      </c>
      <c r="C228" s="91" t="s">
        <v>366</v>
      </c>
      <c r="D228" s="91" t="s">
        <v>367</v>
      </c>
      <c r="E228" s="182" t="s">
        <v>368</v>
      </c>
      <c r="F228" s="182"/>
      <c r="G228" s="186"/>
      <c r="H228" s="187"/>
      <c r="I228" s="188"/>
      <c r="J228" s="15" t="s">
        <v>376</v>
      </c>
      <c r="K228" s="16"/>
      <c r="L228" s="16"/>
      <c r="M228" s="17"/>
      <c r="N228" s="2"/>
      <c r="V228" s="67"/>
    </row>
    <row r="229" spans="1:22" ht="13" thickBot="1">
      <c r="A229" s="185"/>
      <c r="B229" s="11"/>
      <c r="C229" s="11"/>
      <c r="D229" s="12"/>
      <c r="E229" s="13" t="s">
        <v>372</v>
      </c>
      <c r="F229" s="14"/>
      <c r="G229" s="178"/>
      <c r="H229" s="179"/>
      <c r="I229" s="180"/>
      <c r="J229" s="15" t="s">
        <v>377</v>
      </c>
      <c r="K229" s="16"/>
      <c r="L229" s="16"/>
      <c r="M229" s="17"/>
      <c r="N229" s="2"/>
      <c r="V229" s="67"/>
    </row>
    <row r="230" spans="1:22" ht="22" thickTop="1" thickBot="1">
      <c r="A230" s="183">
        <f>A226+1</f>
        <v>54</v>
      </c>
      <c r="B230" s="90" t="s">
        <v>355</v>
      </c>
      <c r="C230" s="90" t="s">
        <v>356</v>
      </c>
      <c r="D230" s="90" t="s">
        <v>357</v>
      </c>
      <c r="E230" s="181" t="s">
        <v>358</v>
      </c>
      <c r="F230" s="181"/>
      <c r="G230" s="181" t="s">
        <v>349</v>
      </c>
      <c r="H230" s="189"/>
      <c r="I230" s="105"/>
      <c r="J230" s="60" t="s">
        <v>375</v>
      </c>
      <c r="K230" s="61"/>
      <c r="L230" s="61"/>
      <c r="M230" s="62"/>
      <c r="N230" s="2"/>
      <c r="V230" s="67"/>
    </row>
    <row r="231" spans="1:22" ht="13" thickBot="1">
      <c r="A231" s="184"/>
      <c r="B231" s="10"/>
      <c r="C231" s="10"/>
      <c r="D231" s="4"/>
      <c r="E231" s="10"/>
      <c r="F231" s="10"/>
      <c r="G231" s="190"/>
      <c r="H231" s="152"/>
      <c r="I231" s="191"/>
      <c r="J231" s="58" t="s">
        <v>375</v>
      </c>
      <c r="K231" s="58"/>
      <c r="L231" s="58"/>
      <c r="M231" s="59"/>
      <c r="N231" s="2"/>
      <c r="V231" s="67">
        <f>G231</f>
        <v>0</v>
      </c>
    </row>
    <row r="232" spans="1:22" ht="21.5" thickBot="1">
      <c r="A232" s="184"/>
      <c r="B232" s="91" t="s">
        <v>365</v>
      </c>
      <c r="C232" s="91" t="s">
        <v>366</v>
      </c>
      <c r="D232" s="91" t="s">
        <v>367</v>
      </c>
      <c r="E232" s="182" t="s">
        <v>368</v>
      </c>
      <c r="F232" s="182"/>
      <c r="G232" s="186"/>
      <c r="H232" s="187"/>
      <c r="I232" s="188"/>
      <c r="J232" s="15" t="s">
        <v>376</v>
      </c>
      <c r="K232" s="16"/>
      <c r="L232" s="16"/>
      <c r="M232" s="17"/>
      <c r="N232" s="2"/>
      <c r="V232" s="67"/>
    </row>
    <row r="233" spans="1:22" ht="13" thickBot="1">
      <c r="A233" s="185"/>
      <c r="B233" s="11"/>
      <c r="C233" s="11"/>
      <c r="D233" s="12"/>
      <c r="E233" s="13" t="s">
        <v>372</v>
      </c>
      <c r="F233" s="14"/>
      <c r="G233" s="178"/>
      <c r="H233" s="179"/>
      <c r="I233" s="180"/>
      <c r="J233" s="15" t="s">
        <v>377</v>
      </c>
      <c r="K233" s="16"/>
      <c r="L233" s="16"/>
      <c r="M233" s="17"/>
      <c r="N233" s="2"/>
      <c r="V233" s="67"/>
    </row>
    <row r="234" spans="1:22" ht="22" thickTop="1" thickBot="1">
      <c r="A234" s="183">
        <f>A230+1</f>
        <v>55</v>
      </c>
      <c r="B234" s="90" t="s">
        <v>355</v>
      </c>
      <c r="C234" s="90" t="s">
        <v>356</v>
      </c>
      <c r="D234" s="90" t="s">
        <v>357</v>
      </c>
      <c r="E234" s="181" t="s">
        <v>358</v>
      </c>
      <c r="F234" s="181"/>
      <c r="G234" s="181" t="s">
        <v>349</v>
      </c>
      <c r="H234" s="189"/>
      <c r="I234" s="105"/>
      <c r="J234" s="60" t="s">
        <v>375</v>
      </c>
      <c r="K234" s="61"/>
      <c r="L234" s="61"/>
      <c r="M234" s="62"/>
      <c r="N234" s="2"/>
      <c r="V234" s="67"/>
    </row>
    <row r="235" spans="1:22" ht="13" thickBot="1">
      <c r="A235" s="184"/>
      <c r="B235" s="10"/>
      <c r="C235" s="10"/>
      <c r="D235" s="4"/>
      <c r="E235" s="10"/>
      <c r="F235" s="10"/>
      <c r="G235" s="190"/>
      <c r="H235" s="152"/>
      <c r="I235" s="191"/>
      <c r="J235" s="58" t="s">
        <v>375</v>
      </c>
      <c r="K235" s="58"/>
      <c r="L235" s="58"/>
      <c r="M235" s="59"/>
      <c r="N235" s="2"/>
      <c r="V235" s="67">
        <f>G235</f>
        <v>0</v>
      </c>
    </row>
    <row r="236" spans="1:22" ht="21.5" thickBot="1">
      <c r="A236" s="184"/>
      <c r="B236" s="91" t="s">
        <v>365</v>
      </c>
      <c r="C236" s="91" t="s">
        <v>366</v>
      </c>
      <c r="D236" s="91" t="s">
        <v>367</v>
      </c>
      <c r="E236" s="182" t="s">
        <v>368</v>
      </c>
      <c r="F236" s="182"/>
      <c r="G236" s="186"/>
      <c r="H236" s="187"/>
      <c r="I236" s="188"/>
      <c r="J236" s="15" t="s">
        <v>376</v>
      </c>
      <c r="K236" s="16"/>
      <c r="L236" s="16"/>
      <c r="M236" s="17"/>
      <c r="N236" s="2"/>
      <c r="V236" s="67"/>
    </row>
    <row r="237" spans="1:22" ht="13" thickBot="1">
      <c r="A237" s="185"/>
      <c r="B237" s="11"/>
      <c r="C237" s="11"/>
      <c r="D237" s="12"/>
      <c r="E237" s="13" t="s">
        <v>372</v>
      </c>
      <c r="F237" s="14"/>
      <c r="G237" s="178"/>
      <c r="H237" s="179"/>
      <c r="I237" s="180"/>
      <c r="J237" s="15" t="s">
        <v>377</v>
      </c>
      <c r="K237" s="16"/>
      <c r="L237" s="16"/>
      <c r="M237" s="17"/>
      <c r="N237" s="2"/>
      <c r="V237" s="67"/>
    </row>
    <row r="238" spans="1:22" ht="22" thickTop="1" thickBot="1">
      <c r="A238" s="183">
        <f>A234+1</f>
        <v>56</v>
      </c>
      <c r="B238" s="90" t="s">
        <v>355</v>
      </c>
      <c r="C238" s="90" t="s">
        <v>356</v>
      </c>
      <c r="D238" s="90" t="s">
        <v>357</v>
      </c>
      <c r="E238" s="181" t="s">
        <v>358</v>
      </c>
      <c r="F238" s="181"/>
      <c r="G238" s="181" t="s">
        <v>349</v>
      </c>
      <c r="H238" s="189"/>
      <c r="I238" s="105"/>
      <c r="J238" s="60" t="s">
        <v>375</v>
      </c>
      <c r="K238" s="61"/>
      <c r="L238" s="61"/>
      <c r="M238" s="62"/>
      <c r="N238" s="2"/>
      <c r="V238" s="67"/>
    </row>
    <row r="239" spans="1:22" ht="13" thickBot="1">
      <c r="A239" s="184"/>
      <c r="B239" s="10"/>
      <c r="C239" s="10"/>
      <c r="D239" s="4"/>
      <c r="E239" s="10"/>
      <c r="F239" s="10"/>
      <c r="G239" s="190"/>
      <c r="H239" s="152"/>
      <c r="I239" s="191"/>
      <c r="J239" s="58" t="s">
        <v>375</v>
      </c>
      <c r="K239" s="58"/>
      <c r="L239" s="58"/>
      <c r="M239" s="59"/>
      <c r="N239" s="2"/>
      <c r="V239" s="67">
        <f>G239</f>
        <v>0</v>
      </c>
    </row>
    <row r="240" spans="1:22" ht="21.5" thickBot="1">
      <c r="A240" s="184"/>
      <c r="B240" s="91" t="s">
        <v>365</v>
      </c>
      <c r="C240" s="91" t="s">
        <v>366</v>
      </c>
      <c r="D240" s="91" t="s">
        <v>367</v>
      </c>
      <c r="E240" s="182" t="s">
        <v>368</v>
      </c>
      <c r="F240" s="182"/>
      <c r="G240" s="186"/>
      <c r="H240" s="187"/>
      <c r="I240" s="188"/>
      <c r="J240" s="15" t="s">
        <v>376</v>
      </c>
      <c r="K240" s="16"/>
      <c r="L240" s="16"/>
      <c r="M240" s="17"/>
      <c r="N240" s="2"/>
      <c r="V240" s="67"/>
    </row>
    <row r="241" spans="1:22" ht="13" thickBot="1">
      <c r="A241" s="185"/>
      <c r="B241" s="11"/>
      <c r="C241" s="11"/>
      <c r="D241" s="12"/>
      <c r="E241" s="13" t="s">
        <v>372</v>
      </c>
      <c r="F241" s="14"/>
      <c r="G241" s="178"/>
      <c r="H241" s="179"/>
      <c r="I241" s="180"/>
      <c r="J241" s="15" t="s">
        <v>377</v>
      </c>
      <c r="K241" s="16"/>
      <c r="L241" s="16"/>
      <c r="M241" s="17"/>
      <c r="N241" s="2"/>
      <c r="V241" s="67"/>
    </row>
    <row r="242" spans="1:22" ht="22" thickTop="1" thickBot="1">
      <c r="A242" s="183">
        <f>A238+1</f>
        <v>57</v>
      </c>
      <c r="B242" s="90" t="s">
        <v>355</v>
      </c>
      <c r="C242" s="90" t="s">
        <v>356</v>
      </c>
      <c r="D242" s="90" t="s">
        <v>357</v>
      </c>
      <c r="E242" s="181" t="s">
        <v>358</v>
      </c>
      <c r="F242" s="181"/>
      <c r="G242" s="181" t="s">
        <v>349</v>
      </c>
      <c r="H242" s="189"/>
      <c r="I242" s="105"/>
      <c r="J242" s="60" t="s">
        <v>375</v>
      </c>
      <c r="K242" s="61"/>
      <c r="L242" s="61"/>
      <c r="M242" s="62"/>
      <c r="N242" s="2"/>
      <c r="V242" s="67"/>
    </row>
    <row r="243" spans="1:22" ht="13" thickBot="1">
      <c r="A243" s="184"/>
      <c r="B243" s="10"/>
      <c r="C243" s="10"/>
      <c r="D243" s="4"/>
      <c r="E243" s="10"/>
      <c r="F243" s="10"/>
      <c r="G243" s="190"/>
      <c r="H243" s="152"/>
      <c r="I243" s="191"/>
      <c r="J243" s="58" t="s">
        <v>375</v>
      </c>
      <c r="K243" s="58"/>
      <c r="L243" s="58"/>
      <c r="M243" s="59"/>
      <c r="N243" s="2"/>
      <c r="V243" s="67">
        <f>G243</f>
        <v>0</v>
      </c>
    </row>
    <row r="244" spans="1:22" ht="21.5" thickBot="1">
      <c r="A244" s="184"/>
      <c r="B244" s="91" t="s">
        <v>365</v>
      </c>
      <c r="C244" s="91" t="s">
        <v>366</v>
      </c>
      <c r="D244" s="91" t="s">
        <v>367</v>
      </c>
      <c r="E244" s="182" t="s">
        <v>368</v>
      </c>
      <c r="F244" s="182"/>
      <c r="G244" s="186"/>
      <c r="H244" s="187"/>
      <c r="I244" s="188"/>
      <c r="J244" s="15" t="s">
        <v>376</v>
      </c>
      <c r="K244" s="16"/>
      <c r="L244" s="16"/>
      <c r="M244" s="17"/>
      <c r="N244" s="2"/>
      <c r="V244" s="67"/>
    </row>
    <row r="245" spans="1:22" ht="13" thickBot="1">
      <c r="A245" s="185"/>
      <c r="B245" s="11"/>
      <c r="C245" s="11"/>
      <c r="D245" s="12"/>
      <c r="E245" s="13" t="s">
        <v>372</v>
      </c>
      <c r="F245" s="14"/>
      <c r="G245" s="178"/>
      <c r="H245" s="179"/>
      <c r="I245" s="180"/>
      <c r="J245" s="15" t="s">
        <v>377</v>
      </c>
      <c r="K245" s="16"/>
      <c r="L245" s="16"/>
      <c r="M245" s="17"/>
      <c r="N245" s="2"/>
      <c r="V245" s="67"/>
    </row>
    <row r="246" spans="1:22" ht="22" thickTop="1" thickBot="1">
      <c r="A246" s="183">
        <f>A242+1</f>
        <v>58</v>
      </c>
      <c r="B246" s="90" t="s">
        <v>355</v>
      </c>
      <c r="C246" s="90" t="s">
        <v>356</v>
      </c>
      <c r="D246" s="90" t="s">
        <v>357</v>
      </c>
      <c r="E246" s="181" t="s">
        <v>358</v>
      </c>
      <c r="F246" s="181"/>
      <c r="G246" s="181" t="s">
        <v>349</v>
      </c>
      <c r="H246" s="189"/>
      <c r="I246" s="105"/>
      <c r="J246" s="60" t="s">
        <v>375</v>
      </c>
      <c r="K246" s="61"/>
      <c r="L246" s="61"/>
      <c r="M246" s="62"/>
      <c r="N246" s="2"/>
      <c r="V246" s="67"/>
    </row>
    <row r="247" spans="1:22" ht="13" thickBot="1">
      <c r="A247" s="184"/>
      <c r="B247" s="10"/>
      <c r="C247" s="10"/>
      <c r="D247" s="4"/>
      <c r="E247" s="10"/>
      <c r="F247" s="10"/>
      <c r="G247" s="190"/>
      <c r="H247" s="152"/>
      <c r="I247" s="191"/>
      <c r="J247" s="58" t="s">
        <v>375</v>
      </c>
      <c r="K247" s="58"/>
      <c r="L247" s="58"/>
      <c r="M247" s="59"/>
      <c r="N247" s="2"/>
      <c r="V247" s="67">
        <f>G247</f>
        <v>0</v>
      </c>
    </row>
    <row r="248" spans="1:22" ht="21.5" thickBot="1">
      <c r="A248" s="184"/>
      <c r="B248" s="91" t="s">
        <v>365</v>
      </c>
      <c r="C248" s="91" t="s">
        <v>366</v>
      </c>
      <c r="D248" s="91" t="s">
        <v>367</v>
      </c>
      <c r="E248" s="182" t="s">
        <v>368</v>
      </c>
      <c r="F248" s="182"/>
      <c r="G248" s="186"/>
      <c r="H248" s="187"/>
      <c r="I248" s="188"/>
      <c r="J248" s="15" t="s">
        <v>376</v>
      </c>
      <c r="K248" s="16"/>
      <c r="L248" s="16"/>
      <c r="M248" s="17"/>
      <c r="N248" s="2"/>
      <c r="V248" s="67"/>
    </row>
    <row r="249" spans="1:22" ht="13" thickBot="1">
      <c r="A249" s="185"/>
      <c r="B249" s="11"/>
      <c r="C249" s="11"/>
      <c r="D249" s="12"/>
      <c r="E249" s="13" t="s">
        <v>372</v>
      </c>
      <c r="F249" s="14"/>
      <c r="G249" s="178"/>
      <c r="H249" s="179"/>
      <c r="I249" s="180"/>
      <c r="J249" s="15" t="s">
        <v>377</v>
      </c>
      <c r="K249" s="16"/>
      <c r="L249" s="16"/>
      <c r="M249" s="17"/>
      <c r="N249" s="2"/>
      <c r="V249" s="67"/>
    </row>
    <row r="250" spans="1:22" ht="22" thickTop="1" thickBot="1">
      <c r="A250" s="183">
        <f>A246+1</f>
        <v>59</v>
      </c>
      <c r="B250" s="90" t="s">
        <v>355</v>
      </c>
      <c r="C250" s="90" t="s">
        <v>356</v>
      </c>
      <c r="D250" s="90" t="s">
        <v>357</v>
      </c>
      <c r="E250" s="181" t="s">
        <v>358</v>
      </c>
      <c r="F250" s="181"/>
      <c r="G250" s="181" t="s">
        <v>349</v>
      </c>
      <c r="H250" s="189"/>
      <c r="I250" s="105"/>
      <c r="J250" s="60" t="s">
        <v>375</v>
      </c>
      <c r="K250" s="61"/>
      <c r="L250" s="61"/>
      <c r="M250" s="62"/>
      <c r="N250" s="2"/>
      <c r="V250" s="67"/>
    </row>
    <row r="251" spans="1:22" ht="13" thickBot="1">
      <c r="A251" s="184"/>
      <c r="B251" s="10"/>
      <c r="C251" s="10"/>
      <c r="D251" s="4"/>
      <c r="E251" s="10"/>
      <c r="F251" s="10"/>
      <c r="G251" s="190"/>
      <c r="H251" s="152"/>
      <c r="I251" s="191"/>
      <c r="J251" s="58" t="s">
        <v>375</v>
      </c>
      <c r="K251" s="58"/>
      <c r="L251" s="58"/>
      <c r="M251" s="59"/>
      <c r="N251" s="2"/>
      <c r="V251" s="67">
        <f>G251</f>
        <v>0</v>
      </c>
    </row>
    <row r="252" spans="1:22" ht="21.5" thickBot="1">
      <c r="A252" s="184"/>
      <c r="B252" s="91" t="s">
        <v>365</v>
      </c>
      <c r="C252" s="91" t="s">
        <v>366</v>
      </c>
      <c r="D252" s="91" t="s">
        <v>367</v>
      </c>
      <c r="E252" s="182" t="s">
        <v>368</v>
      </c>
      <c r="F252" s="182"/>
      <c r="G252" s="186"/>
      <c r="H252" s="187"/>
      <c r="I252" s="188"/>
      <c r="J252" s="15" t="s">
        <v>376</v>
      </c>
      <c r="K252" s="16"/>
      <c r="L252" s="16"/>
      <c r="M252" s="17"/>
      <c r="N252" s="2"/>
      <c r="V252" s="67"/>
    </row>
    <row r="253" spans="1:22" ht="13" thickBot="1">
      <c r="A253" s="185"/>
      <c r="B253" s="11"/>
      <c r="C253" s="11"/>
      <c r="D253" s="12"/>
      <c r="E253" s="13" t="s">
        <v>372</v>
      </c>
      <c r="F253" s="14"/>
      <c r="G253" s="178"/>
      <c r="H253" s="179"/>
      <c r="I253" s="180"/>
      <c r="J253" s="15" t="s">
        <v>377</v>
      </c>
      <c r="K253" s="16"/>
      <c r="L253" s="16"/>
      <c r="M253" s="17"/>
      <c r="N253" s="2"/>
      <c r="V253" s="67"/>
    </row>
    <row r="254" spans="1:22" ht="22" thickTop="1" thickBot="1">
      <c r="A254" s="183">
        <f>A250+1</f>
        <v>60</v>
      </c>
      <c r="B254" s="90" t="s">
        <v>355</v>
      </c>
      <c r="C254" s="90" t="s">
        <v>356</v>
      </c>
      <c r="D254" s="90" t="s">
        <v>357</v>
      </c>
      <c r="E254" s="181" t="s">
        <v>358</v>
      </c>
      <c r="F254" s="181"/>
      <c r="G254" s="181" t="s">
        <v>349</v>
      </c>
      <c r="H254" s="189"/>
      <c r="I254" s="105"/>
      <c r="J254" s="60" t="s">
        <v>375</v>
      </c>
      <c r="K254" s="61"/>
      <c r="L254" s="61"/>
      <c r="M254" s="62"/>
      <c r="N254" s="2"/>
      <c r="V254" s="67"/>
    </row>
    <row r="255" spans="1:22" ht="13" thickBot="1">
      <c r="A255" s="184"/>
      <c r="B255" s="10"/>
      <c r="C255" s="10"/>
      <c r="D255" s="4"/>
      <c r="E255" s="10"/>
      <c r="F255" s="10"/>
      <c r="G255" s="190"/>
      <c r="H255" s="152"/>
      <c r="I255" s="191"/>
      <c r="J255" s="58" t="s">
        <v>375</v>
      </c>
      <c r="K255" s="58"/>
      <c r="L255" s="58"/>
      <c r="M255" s="59"/>
      <c r="N255" s="2"/>
      <c r="V255" s="67">
        <f>G255</f>
        <v>0</v>
      </c>
    </row>
    <row r="256" spans="1:22" ht="21.5" thickBot="1">
      <c r="A256" s="184"/>
      <c r="B256" s="91" t="s">
        <v>365</v>
      </c>
      <c r="C256" s="91" t="s">
        <v>366</v>
      </c>
      <c r="D256" s="91" t="s">
        <v>367</v>
      </c>
      <c r="E256" s="182" t="s">
        <v>368</v>
      </c>
      <c r="F256" s="182"/>
      <c r="G256" s="186"/>
      <c r="H256" s="187"/>
      <c r="I256" s="188"/>
      <c r="J256" s="15" t="s">
        <v>376</v>
      </c>
      <c r="K256" s="16"/>
      <c r="L256" s="16"/>
      <c r="M256" s="17"/>
      <c r="N256" s="2"/>
      <c r="V256" s="67"/>
    </row>
    <row r="257" spans="1:22" ht="13" thickBot="1">
      <c r="A257" s="185"/>
      <c r="B257" s="11"/>
      <c r="C257" s="11"/>
      <c r="D257" s="12"/>
      <c r="E257" s="13" t="s">
        <v>372</v>
      </c>
      <c r="F257" s="14"/>
      <c r="G257" s="178"/>
      <c r="H257" s="179"/>
      <c r="I257" s="180"/>
      <c r="J257" s="15" t="s">
        <v>377</v>
      </c>
      <c r="K257" s="16"/>
      <c r="L257" s="16"/>
      <c r="M257" s="17"/>
      <c r="N257" s="2"/>
      <c r="V257" s="67"/>
    </row>
    <row r="258" spans="1:22" ht="22" thickTop="1" thickBot="1">
      <c r="A258" s="183">
        <f>A254+1</f>
        <v>61</v>
      </c>
      <c r="B258" s="90" t="s">
        <v>355</v>
      </c>
      <c r="C258" s="90" t="s">
        <v>356</v>
      </c>
      <c r="D258" s="90" t="s">
        <v>357</v>
      </c>
      <c r="E258" s="181" t="s">
        <v>358</v>
      </c>
      <c r="F258" s="181"/>
      <c r="G258" s="181" t="s">
        <v>349</v>
      </c>
      <c r="H258" s="189"/>
      <c r="I258" s="105"/>
      <c r="J258" s="60" t="s">
        <v>375</v>
      </c>
      <c r="K258" s="61"/>
      <c r="L258" s="61"/>
      <c r="M258" s="62"/>
      <c r="N258" s="2"/>
      <c r="V258" s="67"/>
    </row>
    <row r="259" spans="1:22" ht="13" thickBot="1">
      <c r="A259" s="184"/>
      <c r="B259" s="10"/>
      <c r="C259" s="10"/>
      <c r="D259" s="4"/>
      <c r="E259" s="10"/>
      <c r="F259" s="10"/>
      <c r="G259" s="190"/>
      <c r="H259" s="152"/>
      <c r="I259" s="191"/>
      <c r="J259" s="58" t="s">
        <v>375</v>
      </c>
      <c r="K259" s="58"/>
      <c r="L259" s="58"/>
      <c r="M259" s="59"/>
      <c r="N259" s="2"/>
      <c r="V259" s="67">
        <f>G259</f>
        <v>0</v>
      </c>
    </row>
    <row r="260" spans="1:22" ht="21.5" thickBot="1">
      <c r="A260" s="184"/>
      <c r="B260" s="91" t="s">
        <v>365</v>
      </c>
      <c r="C260" s="91" t="s">
        <v>366</v>
      </c>
      <c r="D260" s="91" t="s">
        <v>367</v>
      </c>
      <c r="E260" s="182" t="s">
        <v>368</v>
      </c>
      <c r="F260" s="182"/>
      <c r="G260" s="186"/>
      <c r="H260" s="187"/>
      <c r="I260" s="188"/>
      <c r="J260" s="15" t="s">
        <v>376</v>
      </c>
      <c r="K260" s="16"/>
      <c r="L260" s="16"/>
      <c r="M260" s="17"/>
      <c r="N260" s="2"/>
      <c r="V260" s="67"/>
    </row>
    <row r="261" spans="1:22" ht="13" thickBot="1">
      <c r="A261" s="185"/>
      <c r="B261" s="11"/>
      <c r="C261" s="11"/>
      <c r="D261" s="12"/>
      <c r="E261" s="13" t="s">
        <v>372</v>
      </c>
      <c r="F261" s="14"/>
      <c r="G261" s="178"/>
      <c r="H261" s="179"/>
      <c r="I261" s="180"/>
      <c r="J261" s="15" t="s">
        <v>377</v>
      </c>
      <c r="K261" s="16"/>
      <c r="L261" s="16"/>
      <c r="M261" s="17"/>
      <c r="N261" s="2"/>
      <c r="V261" s="67"/>
    </row>
    <row r="262" spans="1:22" ht="22" thickTop="1" thickBot="1">
      <c r="A262" s="183">
        <f>A258+1</f>
        <v>62</v>
      </c>
      <c r="B262" s="90" t="s">
        <v>355</v>
      </c>
      <c r="C262" s="90" t="s">
        <v>356</v>
      </c>
      <c r="D262" s="90" t="s">
        <v>357</v>
      </c>
      <c r="E262" s="181" t="s">
        <v>358</v>
      </c>
      <c r="F262" s="181"/>
      <c r="G262" s="181" t="s">
        <v>349</v>
      </c>
      <c r="H262" s="189"/>
      <c r="I262" s="105"/>
      <c r="J262" s="60" t="s">
        <v>375</v>
      </c>
      <c r="K262" s="61"/>
      <c r="L262" s="61"/>
      <c r="M262" s="62"/>
      <c r="N262" s="2"/>
      <c r="V262" s="67"/>
    </row>
    <row r="263" spans="1:22" ht="13" thickBot="1">
      <c r="A263" s="184"/>
      <c r="B263" s="10"/>
      <c r="C263" s="10"/>
      <c r="D263" s="4"/>
      <c r="E263" s="10"/>
      <c r="F263" s="10"/>
      <c r="G263" s="190"/>
      <c r="H263" s="152"/>
      <c r="I263" s="191"/>
      <c r="J263" s="58" t="s">
        <v>375</v>
      </c>
      <c r="K263" s="58"/>
      <c r="L263" s="58"/>
      <c r="M263" s="59"/>
      <c r="N263" s="2"/>
      <c r="V263" s="67">
        <f>G263</f>
        <v>0</v>
      </c>
    </row>
    <row r="264" spans="1:22" ht="21.5" thickBot="1">
      <c r="A264" s="184"/>
      <c r="B264" s="91" t="s">
        <v>365</v>
      </c>
      <c r="C264" s="91" t="s">
        <v>366</v>
      </c>
      <c r="D264" s="91" t="s">
        <v>367</v>
      </c>
      <c r="E264" s="182" t="s">
        <v>368</v>
      </c>
      <c r="F264" s="182"/>
      <c r="G264" s="186"/>
      <c r="H264" s="187"/>
      <c r="I264" s="188"/>
      <c r="J264" s="15" t="s">
        <v>376</v>
      </c>
      <c r="K264" s="16"/>
      <c r="L264" s="16"/>
      <c r="M264" s="17"/>
      <c r="N264" s="2"/>
      <c r="V264" s="67"/>
    </row>
    <row r="265" spans="1:22" ht="13" thickBot="1">
      <c r="A265" s="185"/>
      <c r="B265" s="11"/>
      <c r="C265" s="11"/>
      <c r="D265" s="12"/>
      <c r="E265" s="13" t="s">
        <v>372</v>
      </c>
      <c r="F265" s="14"/>
      <c r="G265" s="178"/>
      <c r="H265" s="179"/>
      <c r="I265" s="180"/>
      <c r="J265" s="15" t="s">
        <v>377</v>
      </c>
      <c r="K265" s="16"/>
      <c r="L265" s="16"/>
      <c r="M265" s="17"/>
      <c r="N265" s="2"/>
      <c r="V265" s="67"/>
    </row>
    <row r="266" spans="1:22" ht="22" thickTop="1" thickBot="1">
      <c r="A266" s="183">
        <f>A262+1</f>
        <v>63</v>
      </c>
      <c r="B266" s="90" t="s">
        <v>355</v>
      </c>
      <c r="C266" s="90" t="s">
        <v>356</v>
      </c>
      <c r="D266" s="90" t="s">
        <v>357</v>
      </c>
      <c r="E266" s="181" t="s">
        <v>358</v>
      </c>
      <c r="F266" s="181"/>
      <c r="G266" s="181" t="s">
        <v>349</v>
      </c>
      <c r="H266" s="189"/>
      <c r="I266" s="105"/>
      <c r="J266" s="60" t="s">
        <v>375</v>
      </c>
      <c r="K266" s="61"/>
      <c r="L266" s="61"/>
      <c r="M266" s="62"/>
      <c r="N266" s="2"/>
      <c r="V266" s="67"/>
    </row>
    <row r="267" spans="1:22" ht="13" thickBot="1">
      <c r="A267" s="184"/>
      <c r="B267" s="10"/>
      <c r="C267" s="10"/>
      <c r="D267" s="4"/>
      <c r="E267" s="10"/>
      <c r="F267" s="10"/>
      <c r="G267" s="190"/>
      <c r="H267" s="152"/>
      <c r="I267" s="191"/>
      <c r="J267" s="58" t="s">
        <v>375</v>
      </c>
      <c r="K267" s="58"/>
      <c r="L267" s="58"/>
      <c r="M267" s="59"/>
      <c r="N267" s="2"/>
      <c r="V267" s="67">
        <f>G267</f>
        <v>0</v>
      </c>
    </row>
    <row r="268" spans="1:22" ht="21.5" thickBot="1">
      <c r="A268" s="184"/>
      <c r="B268" s="91" t="s">
        <v>365</v>
      </c>
      <c r="C268" s="91" t="s">
        <v>366</v>
      </c>
      <c r="D268" s="91" t="s">
        <v>367</v>
      </c>
      <c r="E268" s="182" t="s">
        <v>368</v>
      </c>
      <c r="F268" s="182"/>
      <c r="G268" s="186"/>
      <c r="H268" s="187"/>
      <c r="I268" s="188"/>
      <c r="J268" s="15" t="s">
        <v>376</v>
      </c>
      <c r="K268" s="16"/>
      <c r="L268" s="16"/>
      <c r="M268" s="17"/>
      <c r="N268" s="2"/>
      <c r="V268" s="67"/>
    </row>
    <row r="269" spans="1:22" ht="13" thickBot="1">
      <c r="A269" s="185"/>
      <c r="B269" s="11"/>
      <c r="C269" s="11"/>
      <c r="D269" s="12"/>
      <c r="E269" s="13" t="s">
        <v>372</v>
      </c>
      <c r="F269" s="14"/>
      <c r="G269" s="178"/>
      <c r="H269" s="179"/>
      <c r="I269" s="180"/>
      <c r="J269" s="15" t="s">
        <v>377</v>
      </c>
      <c r="K269" s="16"/>
      <c r="L269" s="16"/>
      <c r="M269" s="17"/>
      <c r="N269" s="2"/>
      <c r="V269" s="67"/>
    </row>
    <row r="270" spans="1:22" ht="22" thickTop="1" thickBot="1">
      <c r="A270" s="183">
        <f>A266+1</f>
        <v>64</v>
      </c>
      <c r="B270" s="90" t="s">
        <v>355</v>
      </c>
      <c r="C270" s="90" t="s">
        <v>356</v>
      </c>
      <c r="D270" s="90" t="s">
        <v>357</v>
      </c>
      <c r="E270" s="181" t="s">
        <v>358</v>
      </c>
      <c r="F270" s="181"/>
      <c r="G270" s="181" t="s">
        <v>349</v>
      </c>
      <c r="H270" s="189"/>
      <c r="I270" s="105"/>
      <c r="J270" s="60" t="s">
        <v>375</v>
      </c>
      <c r="K270" s="61"/>
      <c r="L270" s="61"/>
      <c r="M270" s="62"/>
      <c r="N270" s="2"/>
      <c r="V270" s="67"/>
    </row>
    <row r="271" spans="1:22" ht="13" thickBot="1">
      <c r="A271" s="184"/>
      <c r="B271" s="10"/>
      <c r="C271" s="10"/>
      <c r="D271" s="4"/>
      <c r="E271" s="10"/>
      <c r="F271" s="10"/>
      <c r="G271" s="190"/>
      <c r="H271" s="152"/>
      <c r="I271" s="191"/>
      <c r="J271" s="58" t="s">
        <v>375</v>
      </c>
      <c r="K271" s="58"/>
      <c r="L271" s="58"/>
      <c r="M271" s="59"/>
      <c r="N271" s="2"/>
      <c r="V271" s="67">
        <f>G271</f>
        <v>0</v>
      </c>
    </row>
    <row r="272" spans="1:22" ht="21.5" thickBot="1">
      <c r="A272" s="184"/>
      <c r="B272" s="91" t="s">
        <v>365</v>
      </c>
      <c r="C272" s="91" t="s">
        <v>366</v>
      </c>
      <c r="D272" s="91" t="s">
        <v>367</v>
      </c>
      <c r="E272" s="182" t="s">
        <v>368</v>
      </c>
      <c r="F272" s="182"/>
      <c r="G272" s="186"/>
      <c r="H272" s="187"/>
      <c r="I272" s="188"/>
      <c r="J272" s="15" t="s">
        <v>376</v>
      </c>
      <c r="K272" s="16"/>
      <c r="L272" s="16"/>
      <c r="M272" s="17"/>
      <c r="N272" s="2"/>
      <c r="V272" s="67"/>
    </row>
    <row r="273" spans="1:22" ht="13" thickBot="1">
      <c r="A273" s="185"/>
      <c r="B273" s="11"/>
      <c r="C273" s="11"/>
      <c r="D273" s="12"/>
      <c r="E273" s="13" t="s">
        <v>372</v>
      </c>
      <c r="F273" s="14"/>
      <c r="G273" s="178"/>
      <c r="H273" s="179"/>
      <c r="I273" s="180"/>
      <c r="J273" s="15" t="s">
        <v>377</v>
      </c>
      <c r="K273" s="16"/>
      <c r="L273" s="16"/>
      <c r="M273" s="17"/>
      <c r="N273" s="2"/>
      <c r="V273" s="67"/>
    </row>
    <row r="274" spans="1:22" ht="22" thickTop="1" thickBot="1">
      <c r="A274" s="183">
        <f>A270+1</f>
        <v>65</v>
      </c>
      <c r="B274" s="90" t="s">
        <v>355</v>
      </c>
      <c r="C274" s="90" t="s">
        <v>356</v>
      </c>
      <c r="D274" s="90" t="s">
        <v>357</v>
      </c>
      <c r="E274" s="181" t="s">
        <v>358</v>
      </c>
      <c r="F274" s="181"/>
      <c r="G274" s="181" t="s">
        <v>349</v>
      </c>
      <c r="H274" s="189"/>
      <c r="I274" s="105"/>
      <c r="J274" s="60" t="s">
        <v>375</v>
      </c>
      <c r="K274" s="61"/>
      <c r="L274" s="61"/>
      <c r="M274" s="62"/>
      <c r="N274" s="2"/>
      <c r="V274" s="67"/>
    </row>
    <row r="275" spans="1:22" ht="13" thickBot="1">
      <c r="A275" s="184"/>
      <c r="B275" s="10"/>
      <c r="C275" s="10"/>
      <c r="D275" s="4"/>
      <c r="E275" s="10"/>
      <c r="F275" s="10"/>
      <c r="G275" s="190"/>
      <c r="H275" s="152"/>
      <c r="I275" s="191"/>
      <c r="J275" s="58" t="s">
        <v>375</v>
      </c>
      <c r="K275" s="58"/>
      <c r="L275" s="58"/>
      <c r="M275" s="59"/>
      <c r="N275" s="2"/>
      <c r="V275" s="67">
        <f>G275</f>
        <v>0</v>
      </c>
    </row>
    <row r="276" spans="1:22" ht="21.5" thickBot="1">
      <c r="A276" s="184"/>
      <c r="B276" s="91" t="s">
        <v>365</v>
      </c>
      <c r="C276" s="91" t="s">
        <v>366</v>
      </c>
      <c r="D276" s="91" t="s">
        <v>367</v>
      </c>
      <c r="E276" s="182" t="s">
        <v>368</v>
      </c>
      <c r="F276" s="182"/>
      <c r="G276" s="186"/>
      <c r="H276" s="187"/>
      <c r="I276" s="188"/>
      <c r="J276" s="15" t="s">
        <v>376</v>
      </c>
      <c r="K276" s="16"/>
      <c r="L276" s="16"/>
      <c r="M276" s="17"/>
      <c r="N276" s="2"/>
      <c r="V276" s="67"/>
    </row>
    <row r="277" spans="1:22" ht="13" thickBot="1">
      <c r="A277" s="185"/>
      <c r="B277" s="11"/>
      <c r="C277" s="11"/>
      <c r="D277" s="12"/>
      <c r="E277" s="13" t="s">
        <v>372</v>
      </c>
      <c r="F277" s="14"/>
      <c r="G277" s="178"/>
      <c r="H277" s="179"/>
      <c r="I277" s="180"/>
      <c r="J277" s="15" t="s">
        <v>377</v>
      </c>
      <c r="K277" s="16"/>
      <c r="L277" s="16"/>
      <c r="M277" s="17"/>
      <c r="N277" s="2"/>
      <c r="V277" s="67"/>
    </row>
    <row r="278" spans="1:22" ht="22" thickTop="1" thickBot="1">
      <c r="A278" s="183">
        <f>A274+1</f>
        <v>66</v>
      </c>
      <c r="B278" s="90" t="s">
        <v>355</v>
      </c>
      <c r="C278" s="90" t="s">
        <v>356</v>
      </c>
      <c r="D278" s="90" t="s">
        <v>357</v>
      </c>
      <c r="E278" s="181" t="s">
        <v>358</v>
      </c>
      <c r="F278" s="181"/>
      <c r="G278" s="181" t="s">
        <v>349</v>
      </c>
      <c r="H278" s="189"/>
      <c r="I278" s="105"/>
      <c r="J278" s="60" t="s">
        <v>375</v>
      </c>
      <c r="K278" s="61"/>
      <c r="L278" s="61"/>
      <c r="M278" s="62"/>
      <c r="N278" s="2"/>
      <c r="V278" s="67"/>
    </row>
    <row r="279" spans="1:22" ht="13" thickBot="1">
      <c r="A279" s="184"/>
      <c r="B279" s="10"/>
      <c r="C279" s="10"/>
      <c r="D279" s="4"/>
      <c r="E279" s="10"/>
      <c r="F279" s="10"/>
      <c r="G279" s="190"/>
      <c r="H279" s="152"/>
      <c r="I279" s="191"/>
      <c r="J279" s="58" t="s">
        <v>375</v>
      </c>
      <c r="K279" s="58"/>
      <c r="L279" s="58"/>
      <c r="M279" s="59"/>
      <c r="N279" s="2"/>
      <c r="V279" s="67">
        <f>G279</f>
        <v>0</v>
      </c>
    </row>
    <row r="280" spans="1:22" ht="21.5" thickBot="1">
      <c r="A280" s="184"/>
      <c r="B280" s="91" t="s">
        <v>365</v>
      </c>
      <c r="C280" s="91" t="s">
        <v>366</v>
      </c>
      <c r="D280" s="91" t="s">
        <v>367</v>
      </c>
      <c r="E280" s="182" t="s">
        <v>368</v>
      </c>
      <c r="F280" s="182"/>
      <c r="G280" s="186"/>
      <c r="H280" s="187"/>
      <c r="I280" s="188"/>
      <c r="J280" s="15" t="s">
        <v>376</v>
      </c>
      <c r="K280" s="16"/>
      <c r="L280" s="16"/>
      <c r="M280" s="17"/>
      <c r="N280" s="2"/>
      <c r="V280" s="67"/>
    </row>
    <row r="281" spans="1:22" ht="13" thickBot="1">
      <c r="A281" s="185"/>
      <c r="B281" s="11"/>
      <c r="C281" s="11"/>
      <c r="D281" s="12"/>
      <c r="E281" s="13" t="s">
        <v>372</v>
      </c>
      <c r="F281" s="14"/>
      <c r="G281" s="178"/>
      <c r="H281" s="179"/>
      <c r="I281" s="180"/>
      <c r="J281" s="15" t="s">
        <v>377</v>
      </c>
      <c r="K281" s="16"/>
      <c r="L281" s="16"/>
      <c r="M281" s="17"/>
      <c r="N281" s="2"/>
      <c r="V281" s="67"/>
    </row>
    <row r="282" spans="1:22" ht="22" thickTop="1" thickBot="1">
      <c r="A282" s="183">
        <f>A278+1</f>
        <v>67</v>
      </c>
      <c r="B282" s="90" t="s">
        <v>355</v>
      </c>
      <c r="C282" s="90" t="s">
        <v>356</v>
      </c>
      <c r="D282" s="90" t="s">
        <v>357</v>
      </c>
      <c r="E282" s="181" t="s">
        <v>358</v>
      </c>
      <c r="F282" s="181"/>
      <c r="G282" s="181" t="s">
        <v>349</v>
      </c>
      <c r="H282" s="189"/>
      <c r="I282" s="105"/>
      <c r="J282" s="60" t="s">
        <v>375</v>
      </c>
      <c r="K282" s="61"/>
      <c r="L282" s="61"/>
      <c r="M282" s="62"/>
      <c r="N282" s="2"/>
      <c r="V282" s="67"/>
    </row>
    <row r="283" spans="1:22" ht="13" thickBot="1">
      <c r="A283" s="184"/>
      <c r="B283" s="10"/>
      <c r="C283" s="10"/>
      <c r="D283" s="4"/>
      <c r="E283" s="10"/>
      <c r="F283" s="10"/>
      <c r="G283" s="190"/>
      <c r="H283" s="152"/>
      <c r="I283" s="191"/>
      <c r="J283" s="58" t="s">
        <v>375</v>
      </c>
      <c r="K283" s="58"/>
      <c r="L283" s="58"/>
      <c r="M283" s="59"/>
      <c r="N283" s="2"/>
      <c r="V283" s="67">
        <f>G283</f>
        <v>0</v>
      </c>
    </row>
    <row r="284" spans="1:22" ht="21.5" thickBot="1">
      <c r="A284" s="184"/>
      <c r="B284" s="91" t="s">
        <v>365</v>
      </c>
      <c r="C284" s="91" t="s">
        <v>366</v>
      </c>
      <c r="D284" s="91" t="s">
        <v>367</v>
      </c>
      <c r="E284" s="182" t="s">
        <v>368</v>
      </c>
      <c r="F284" s="182"/>
      <c r="G284" s="186"/>
      <c r="H284" s="187"/>
      <c r="I284" s="188"/>
      <c r="J284" s="15" t="s">
        <v>376</v>
      </c>
      <c r="K284" s="16"/>
      <c r="L284" s="16"/>
      <c r="M284" s="17"/>
      <c r="N284" s="2"/>
      <c r="V284" s="67"/>
    </row>
    <row r="285" spans="1:22" ht="13" thickBot="1">
      <c r="A285" s="185"/>
      <c r="B285" s="11"/>
      <c r="C285" s="11"/>
      <c r="D285" s="12"/>
      <c r="E285" s="13" t="s">
        <v>372</v>
      </c>
      <c r="F285" s="14"/>
      <c r="G285" s="178"/>
      <c r="H285" s="179"/>
      <c r="I285" s="180"/>
      <c r="J285" s="15" t="s">
        <v>377</v>
      </c>
      <c r="K285" s="16"/>
      <c r="L285" s="16"/>
      <c r="M285" s="17"/>
      <c r="N285" s="2"/>
      <c r="V285" s="67"/>
    </row>
    <row r="286" spans="1:22" ht="22" thickTop="1" thickBot="1">
      <c r="A286" s="183">
        <f>A282+1</f>
        <v>68</v>
      </c>
      <c r="B286" s="90" t="s">
        <v>355</v>
      </c>
      <c r="C286" s="90" t="s">
        <v>356</v>
      </c>
      <c r="D286" s="90" t="s">
        <v>357</v>
      </c>
      <c r="E286" s="181" t="s">
        <v>358</v>
      </c>
      <c r="F286" s="181"/>
      <c r="G286" s="181" t="s">
        <v>349</v>
      </c>
      <c r="H286" s="189"/>
      <c r="I286" s="105"/>
      <c r="J286" s="60" t="s">
        <v>375</v>
      </c>
      <c r="K286" s="61"/>
      <c r="L286" s="61"/>
      <c r="M286" s="62"/>
      <c r="N286" s="2"/>
      <c r="V286" s="67"/>
    </row>
    <row r="287" spans="1:22" ht="13" thickBot="1">
      <c r="A287" s="184"/>
      <c r="B287" s="10"/>
      <c r="C287" s="10"/>
      <c r="D287" s="4"/>
      <c r="E287" s="10"/>
      <c r="F287" s="10"/>
      <c r="G287" s="190"/>
      <c r="H287" s="152"/>
      <c r="I287" s="191"/>
      <c r="J287" s="58" t="s">
        <v>375</v>
      </c>
      <c r="K287" s="58"/>
      <c r="L287" s="58"/>
      <c r="M287" s="59"/>
      <c r="N287" s="2"/>
      <c r="V287" s="67">
        <f>G287</f>
        <v>0</v>
      </c>
    </row>
    <row r="288" spans="1:22" ht="21.5" thickBot="1">
      <c r="A288" s="184"/>
      <c r="B288" s="91" t="s">
        <v>365</v>
      </c>
      <c r="C288" s="91" t="s">
        <v>366</v>
      </c>
      <c r="D288" s="91" t="s">
        <v>367</v>
      </c>
      <c r="E288" s="182" t="s">
        <v>368</v>
      </c>
      <c r="F288" s="182"/>
      <c r="G288" s="186"/>
      <c r="H288" s="187"/>
      <c r="I288" s="188"/>
      <c r="J288" s="15" t="s">
        <v>376</v>
      </c>
      <c r="K288" s="16"/>
      <c r="L288" s="16"/>
      <c r="M288" s="17"/>
      <c r="N288" s="2"/>
      <c r="V288" s="67"/>
    </row>
    <row r="289" spans="1:22" ht="13" thickBot="1">
      <c r="A289" s="185"/>
      <c r="B289" s="11"/>
      <c r="C289" s="11"/>
      <c r="D289" s="12"/>
      <c r="E289" s="13" t="s">
        <v>372</v>
      </c>
      <c r="F289" s="14"/>
      <c r="G289" s="178"/>
      <c r="H289" s="179"/>
      <c r="I289" s="180"/>
      <c r="J289" s="15" t="s">
        <v>377</v>
      </c>
      <c r="K289" s="16"/>
      <c r="L289" s="16"/>
      <c r="M289" s="17"/>
      <c r="N289" s="2"/>
      <c r="V289" s="67"/>
    </row>
    <row r="290" spans="1:22" ht="22" thickTop="1" thickBot="1">
      <c r="A290" s="183">
        <f>A286+1</f>
        <v>69</v>
      </c>
      <c r="B290" s="90" t="s">
        <v>355</v>
      </c>
      <c r="C290" s="90" t="s">
        <v>356</v>
      </c>
      <c r="D290" s="90" t="s">
        <v>357</v>
      </c>
      <c r="E290" s="181" t="s">
        <v>358</v>
      </c>
      <c r="F290" s="181"/>
      <c r="G290" s="181" t="s">
        <v>349</v>
      </c>
      <c r="H290" s="189"/>
      <c r="I290" s="105"/>
      <c r="J290" s="60" t="s">
        <v>375</v>
      </c>
      <c r="K290" s="61"/>
      <c r="L290" s="61"/>
      <c r="M290" s="62"/>
      <c r="N290" s="2"/>
      <c r="V290" s="67"/>
    </row>
    <row r="291" spans="1:22" ht="13" thickBot="1">
      <c r="A291" s="184"/>
      <c r="B291" s="10"/>
      <c r="C291" s="10"/>
      <c r="D291" s="4"/>
      <c r="E291" s="10"/>
      <c r="F291" s="10"/>
      <c r="G291" s="190"/>
      <c r="H291" s="152"/>
      <c r="I291" s="191"/>
      <c r="J291" s="58" t="s">
        <v>375</v>
      </c>
      <c r="K291" s="58"/>
      <c r="L291" s="58"/>
      <c r="M291" s="59"/>
      <c r="N291" s="2"/>
      <c r="V291" s="67">
        <f>G291</f>
        <v>0</v>
      </c>
    </row>
    <row r="292" spans="1:22" ht="21.5" thickBot="1">
      <c r="A292" s="184"/>
      <c r="B292" s="91" t="s">
        <v>365</v>
      </c>
      <c r="C292" s="91" t="s">
        <v>366</v>
      </c>
      <c r="D292" s="91" t="s">
        <v>367</v>
      </c>
      <c r="E292" s="182" t="s">
        <v>368</v>
      </c>
      <c r="F292" s="182"/>
      <c r="G292" s="186"/>
      <c r="H292" s="187"/>
      <c r="I292" s="188"/>
      <c r="J292" s="15" t="s">
        <v>376</v>
      </c>
      <c r="K292" s="16"/>
      <c r="L292" s="16"/>
      <c r="M292" s="17"/>
      <c r="N292" s="2"/>
      <c r="V292" s="67"/>
    </row>
    <row r="293" spans="1:22" ht="13" thickBot="1">
      <c r="A293" s="185"/>
      <c r="B293" s="11"/>
      <c r="C293" s="11"/>
      <c r="D293" s="12"/>
      <c r="E293" s="13" t="s">
        <v>372</v>
      </c>
      <c r="F293" s="14"/>
      <c r="G293" s="178"/>
      <c r="H293" s="179"/>
      <c r="I293" s="180"/>
      <c r="J293" s="15" t="s">
        <v>377</v>
      </c>
      <c r="K293" s="16"/>
      <c r="L293" s="16"/>
      <c r="M293" s="17"/>
      <c r="N293" s="2"/>
      <c r="V293" s="67"/>
    </row>
    <row r="294" spans="1:22" ht="22" thickTop="1" thickBot="1">
      <c r="A294" s="183">
        <f>A290+1</f>
        <v>70</v>
      </c>
      <c r="B294" s="90" t="s">
        <v>355</v>
      </c>
      <c r="C294" s="90" t="s">
        <v>356</v>
      </c>
      <c r="D294" s="90" t="s">
        <v>357</v>
      </c>
      <c r="E294" s="181" t="s">
        <v>358</v>
      </c>
      <c r="F294" s="181"/>
      <c r="G294" s="181" t="s">
        <v>349</v>
      </c>
      <c r="H294" s="189"/>
      <c r="I294" s="105"/>
      <c r="J294" s="60" t="s">
        <v>375</v>
      </c>
      <c r="K294" s="61"/>
      <c r="L294" s="61"/>
      <c r="M294" s="62"/>
      <c r="N294" s="2"/>
      <c r="V294" s="67"/>
    </row>
    <row r="295" spans="1:22" ht="13" thickBot="1">
      <c r="A295" s="184"/>
      <c r="B295" s="10"/>
      <c r="C295" s="10"/>
      <c r="D295" s="4"/>
      <c r="E295" s="10"/>
      <c r="F295" s="10"/>
      <c r="G295" s="190"/>
      <c r="H295" s="152"/>
      <c r="I295" s="191"/>
      <c r="J295" s="58" t="s">
        <v>375</v>
      </c>
      <c r="K295" s="58"/>
      <c r="L295" s="58"/>
      <c r="M295" s="59"/>
      <c r="N295" s="2"/>
      <c r="V295" s="67">
        <f>G295</f>
        <v>0</v>
      </c>
    </row>
    <row r="296" spans="1:22" ht="21.5" thickBot="1">
      <c r="A296" s="184"/>
      <c r="B296" s="91" t="s">
        <v>365</v>
      </c>
      <c r="C296" s="91" t="s">
        <v>366</v>
      </c>
      <c r="D296" s="91" t="s">
        <v>367</v>
      </c>
      <c r="E296" s="182" t="s">
        <v>368</v>
      </c>
      <c r="F296" s="182"/>
      <c r="G296" s="186"/>
      <c r="H296" s="187"/>
      <c r="I296" s="188"/>
      <c r="J296" s="15" t="s">
        <v>376</v>
      </c>
      <c r="K296" s="16"/>
      <c r="L296" s="16"/>
      <c r="M296" s="17"/>
      <c r="N296" s="2"/>
      <c r="V296" s="67"/>
    </row>
    <row r="297" spans="1:22" ht="13" thickBot="1">
      <c r="A297" s="185"/>
      <c r="B297" s="11"/>
      <c r="C297" s="11"/>
      <c r="D297" s="12"/>
      <c r="E297" s="13" t="s">
        <v>372</v>
      </c>
      <c r="F297" s="14"/>
      <c r="G297" s="178"/>
      <c r="H297" s="179"/>
      <c r="I297" s="180"/>
      <c r="J297" s="15" t="s">
        <v>377</v>
      </c>
      <c r="K297" s="16"/>
      <c r="L297" s="16"/>
      <c r="M297" s="17"/>
      <c r="N297" s="2"/>
      <c r="V297" s="67"/>
    </row>
    <row r="298" spans="1:22" ht="22" thickTop="1" thickBot="1">
      <c r="A298" s="183">
        <f>A294+1</f>
        <v>71</v>
      </c>
      <c r="B298" s="90" t="s">
        <v>355</v>
      </c>
      <c r="C298" s="90" t="s">
        <v>356</v>
      </c>
      <c r="D298" s="90" t="s">
        <v>357</v>
      </c>
      <c r="E298" s="181" t="s">
        <v>358</v>
      </c>
      <c r="F298" s="181"/>
      <c r="G298" s="181" t="s">
        <v>349</v>
      </c>
      <c r="H298" s="189"/>
      <c r="I298" s="105"/>
      <c r="J298" s="60" t="s">
        <v>375</v>
      </c>
      <c r="K298" s="61"/>
      <c r="L298" s="61"/>
      <c r="M298" s="62"/>
      <c r="N298" s="2"/>
      <c r="V298" s="67"/>
    </row>
    <row r="299" spans="1:22" ht="13" thickBot="1">
      <c r="A299" s="184"/>
      <c r="B299" s="10"/>
      <c r="C299" s="10"/>
      <c r="D299" s="4"/>
      <c r="E299" s="10"/>
      <c r="F299" s="10"/>
      <c r="G299" s="190"/>
      <c r="H299" s="152"/>
      <c r="I299" s="191"/>
      <c r="J299" s="58" t="s">
        <v>375</v>
      </c>
      <c r="K299" s="58"/>
      <c r="L299" s="58"/>
      <c r="M299" s="59"/>
      <c r="N299" s="2"/>
      <c r="V299" s="67">
        <f>G299</f>
        <v>0</v>
      </c>
    </row>
    <row r="300" spans="1:22" ht="21.5" thickBot="1">
      <c r="A300" s="184"/>
      <c r="B300" s="91" t="s">
        <v>365</v>
      </c>
      <c r="C300" s="91" t="s">
        <v>366</v>
      </c>
      <c r="D300" s="91" t="s">
        <v>367</v>
      </c>
      <c r="E300" s="182" t="s">
        <v>368</v>
      </c>
      <c r="F300" s="182"/>
      <c r="G300" s="186"/>
      <c r="H300" s="187"/>
      <c r="I300" s="188"/>
      <c r="J300" s="15" t="s">
        <v>376</v>
      </c>
      <c r="K300" s="16"/>
      <c r="L300" s="16"/>
      <c r="M300" s="17"/>
      <c r="N300" s="2"/>
      <c r="V300" s="67"/>
    </row>
    <row r="301" spans="1:22" ht="13" thickBot="1">
      <c r="A301" s="185"/>
      <c r="B301" s="11"/>
      <c r="C301" s="11"/>
      <c r="D301" s="12"/>
      <c r="E301" s="13" t="s">
        <v>372</v>
      </c>
      <c r="F301" s="14"/>
      <c r="G301" s="178"/>
      <c r="H301" s="179"/>
      <c r="I301" s="180"/>
      <c r="J301" s="15" t="s">
        <v>377</v>
      </c>
      <c r="K301" s="16"/>
      <c r="L301" s="16"/>
      <c r="M301" s="17"/>
      <c r="N301" s="2"/>
      <c r="V301" s="67"/>
    </row>
    <row r="302" spans="1:22" ht="22" thickTop="1" thickBot="1">
      <c r="A302" s="183">
        <f>A298+1</f>
        <v>72</v>
      </c>
      <c r="B302" s="90" t="s">
        <v>355</v>
      </c>
      <c r="C302" s="90" t="s">
        <v>356</v>
      </c>
      <c r="D302" s="90" t="s">
        <v>357</v>
      </c>
      <c r="E302" s="181" t="s">
        <v>358</v>
      </c>
      <c r="F302" s="181"/>
      <c r="G302" s="181" t="s">
        <v>349</v>
      </c>
      <c r="H302" s="189"/>
      <c r="I302" s="105"/>
      <c r="J302" s="60" t="s">
        <v>375</v>
      </c>
      <c r="K302" s="61"/>
      <c r="L302" s="61"/>
      <c r="M302" s="62"/>
      <c r="N302" s="2"/>
      <c r="V302" s="67"/>
    </row>
    <row r="303" spans="1:22" ht="13" thickBot="1">
      <c r="A303" s="184"/>
      <c r="B303" s="10"/>
      <c r="C303" s="10"/>
      <c r="D303" s="4"/>
      <c r="E303" s="10"/>
      <c r="F303" s="10"/>
      <c r="G303" s="190"/>
      <c r="H303" s="152"/>
      <c r="I303" s="191"/>
      <c r="J303" s="58" t="s">
        <v>375</v>
      </c>
      <c r="K303" s="58"/>
      <c r="L303" s="58"/>
      <c r="M303" s="59"/>
      <c r="N303" s="2"/>
      <c r="V303" s="67">
        <f>G303</f>
        <v>0</v>
      </c>
    </row>
    <row r="304" spans="1:22" ht="21.5" thickBot="1">
      <c r="A304" s="184"/>
      <c r="B304" s="91" t="s">
        <v>365</v>
      </c>
      <c r="C304" s="91" t="s">
        <v>366</v>
      </c>
      <c r="D304" s="91" t="s">
        <v>367</v>
      </c>
      <c r="E304" s="182" t="s">
        <v>368</v>
      </c>
      <c r="F304" s="182"/>
      <c r="G304" s="186"/>
      <c r="H304" s="187"/>
      <c r="I304" s="188"/>
      <c r="J304" s="15" t="s">
        <v>376</v>
      </c>
      <c r="K304" s="16"/>
      <c r="L304" s="16"/>
      <c r="M304" s="17"/>
      <c r="N304" s="2"/>
      <c r="V304" s="67"/>
    </row>
    <row r="305" spans="1:22" ht="13" thickBot="1">
      <c r="A305" s="185"/>
      <c r="B305" s="11"/>
      <c r="C305" s="11"/>
      <c r="D305" s="12"/>
      <c r="E305" s="13" t="s">
        <v>372</v>
      </c>
      <c r="F305" s="14"/>
      <c r="G305" s="178"/>
      <c r="H305" s="179"/>
      <c r="I305" s="180"/>
      <c r="J305" s="15" t="s">
        <v>377</v>
      </c>
      <c r="K305" s="16"/>
      <c r="L305" s="16"/>
      <c r="M305" s="17"/>
      <c r="N305" s="2"/>
      <c r="V305" s="67"/>
    </row>
    <row r="306" spans="1:22" ht="22" thickTop="1" thickBot="1">
      <c r="A306" s="183">
        <f>A302+1</f>
        <v>73</v>
      </c>
      <c r="B306" s="90" t="s">
        <v>355</v>
      </c>
      <c r="C306" s="90" t="s">
        <v>356</v>
      </c>
      <c r="D306" s="90" t="s">
        <v>357</v>
      </c>
      <c r="E306" s="181" t="s">
        <v>358</v>
      </c>
      <c r="F306" s="181"/>
      <c r="G306" s="181" t="s">
        <v>349</v>
      </c>
      <c r="H306" s="189"/>
      <c r="I306" s="105"/>
      <c r="J306" s="60" t="s">
        <v>375</v>
      </c>
      <c r="K306" s="61"/>
      <c r="L306" s="61"/>
      <c r="M306" s="62"/>
      <c r="N306" s="2"/>
      <c r="V306" s="67"/>
    </row>
    <row r="307" spans="1:22" ht="13" thickBot="1">
      <c r="A307" s="184"/>
      <c r="B307" s="10"/>
      <c r="C307" s="10"/>
      <c r="D307" s="4"/>
      <c r="E307" s="10"/>
      <c r="F307" s="10"/>
      <c r="G307" s="190"/>
      <c r="H307" s="152"/>
      <c r="I307" s="191"/>
      <c r="J307" s="58" t="s">
        <v>375</v>
      </c>
      <c r="K307" s="58"/>
      <c r="L307" s="58"/>
      <c r="M307" s="59"/>
      <c r="N307" s="2"/>
      <c r="V307" s="67">
        <f>G307</f>
        <v>0</v>
      </c>
    </row>
    <row r="308" spans="1:22" ht="21.5" thickBot="1">
      <c r="A308" s="184"/>
      <c r="B308" s="91" t="s">
        <v>365</v>
      </c>
      <c r="C308" s="91" t="s">
        <v>366</v>
      </c>
      <c r="D308" s="91" t="s">
        <v>367</v>
      </c>
      <c r="E308" s="182" t="s">
        <v>368</v>
      </c>
      <c r="F308" s="182"/>
      <c r="G308" s="186"/>
      <c r="H308" s="187"/>
      <c r="I308" s="188"/>
      <c r="J308" s="15" t="s">
        <v>376</v>
      </c>
      <c r="K308" s="16"/>
      <c r="L308" s="16"/>
      <c r="M308" s="17"/>
      <c r="N308" s="2"/>
      <c r="V308" s="67"/>
    </row>
    <row r="309" spans="1:22" ht="13" thickBot="1">
      <c r="A309" s="185"/>
      <c r="B309" s="11"/>
      <c r="C309" s="11"/>
      <c r="D309" s="12"/>
      <c r="E309" s="13" t="s">
        <v>372</v>
      </c>
      <c r="F309" s="14"/>
      <c r="G309" s="178"/>
      <c r="H309" s="179"/>
      <c r="I309" s="180"/>
      <c r="J309" s="15" t="s">
        <v>377</v>
      </c>
      <c r="K309" s="16"/>
      <c r="L309" s="16"/>
      <c r="M309" s="17"/>
      <c r="N309" s="2"/>
      <c r="V309" s="67"/>
    </row>
    <row r="310" spans="1:22" ht="22" thickTop="1" thickBot="1">
      <c r="A310" s="183">
        <f>A306+1</f>
        <v>74</v>
      </c>
      <c r="B310" s="90" t="s">
        <v>355</v>
      </c>
      <c r="C310" s="90" t="s">
        <v>356</v>
      </c>
      <c r="D310" s="90" t="s">
        <v>357</v>
      </c>
      <c r="E310" s="181" t="s">
        <v>358</v>
      </c>
      <c r="F310" s="181"/>
      <c r="G310" s="181" t="s">
        <v>349</v>
      </c>
      <c r="H310" s="189"/>
      <c r="I310" s="105"/>
      <c r="J310" s="60" t="s">
        <v>375</v>
      </c>
      <c r="K310" s="61"/>
      <c r="L310" s="61"/>
      <c r="M310" s="62"/>
      <c r="N310" s="2"/>
      <c r="V310" s="67"/>
    </row>
    <row r="311" spans="1:22" ht="13" thickBot="1">
      <c r="A311" s="184"/>
      <c r="B311" s="10"/>
      <c r="C311" s="10"/>
      <c r="D311" s="4"/>
      <c r="E311" s="10"/>
      <c r="F311" s="10"/>
      <c r="G311" s="190"/>
      <c r="H311" s="152"/>
      <c r="I311" s="191"/>
      <c r="J311" s="58" t="s">
        <v>375</v>
      </c>
      <c r="K311" s="58"/>
      <c r="L311" s="58"/>
      <c r="M311" s="59"/>
      <c r="N311" s="2"/>
      <c r="V311" s="67">
        <f>G311</f>
        <v>0</v>
      </c>
    </row>
    <row r="312" spans="1:22" ht="21.5" thickBot="1">
      <c r="A312" s="184"/>
      <c r="B312" s="91" t="s">
        <v>365</v>
      </c>
      <c r="C312" s="91" t="s">
        <v>366</v>
      </c>
      <c r="D312" s="91" t="s">
        <v>367</v>
      </c>
      <c r="E312" s="182" t="s">
        <v>368</v>
      </c>
      <c r="F312" s="182"/>
      <c r="G312" s="186"/>
      <c r="H312" s="187"/>
      <c r="I312" s="188"/>
      <c r="J312" s="15" t="s">
        <v>376</v>
      </c>
      <c r="K312" s="16"/>
      <c r="L312" s="16"/>
      <c r="M312" s="17"/>
      <c r="N312" s="2"/>
      <c r="V312" s="67"/>
    </row>
    <row r="313" spans="1:22" ht="13" thickBot="1">
      <c r="A313" s="185"/>
      <c r="B313" s="11"/>
      <c r="C313" s="11"/>
      <c r="D313" s="12"/>
      <c r="E313" s="13" t="s">
        <v>372</v>
      </c>
      <c r="F313" s="14"/>
      <c r="G313" s="178"/>
      <c r="H313" s="179"/>
      <c r="I313" s="180"/>
      <c r="J313" s="15" t="s">
        <v>377</v>
      </c>
      <c r="K313" s="16"/>
      <c r="L313" s="16"/>
      <c r="M313" s="17"/>
      <c r="N313" s="2"/>
      <c r="V313" s="67"/>
    </row>
    <row r="314" spans="1:22" ht="22" thickTop="1" thickBot="1">
      <c r="A314" s="183">
        <f>A310+1</f>
        <v>75</v>
      </c>
      <c r="B314" s="90" t="s">
        <v>355</v>
      </c>
      <c r="C314" s="90" t="s">
        <v>356</v>
      </c>
      <c r="D314" s="90" t="s">
        <v>357</v>
      </c>
      <c r="E314" s="181" t="s">
        <v>358</v>
      </c>
      <c r="F314" s="181"/>
      <c r="G314" s="181" t="s">
        <v>349</v>
      </c>
      <c r="H314" s="189"/>
      <c r="I314" s="105"/>
      <c r="J314" s="60" t="s">
        <v>375</v>
      </c>
      <c r="K314" s="61"/>
      <c r="L314" s="61"/>
      <c r="M314" s="62"/>
      <c r="N314" s="2"/>
      <c r="V314" s="67"/>
    </row>
    <row r="315" spans="1:22" ht="13" thickBot="1">
      <c r="A315" s="184"/>
      <c r="B315" s="10"/>
      <c r="C315" s="10"/>
      <c r="D315" s="4"/>
      <c r="E315" s="10"/>
      <c r="F315" s="10"/>
      <c r="G315" s="190"/>
      <c r="H315" s="152"/>
      <c r="I315" s="191"/>
      <c r="J315" s="58" t="s">
        <v>375</v>
      </c>
      <c r="K315" s="58"/>
      <c r="L315" s="58"/>
      <c r="M315" s="59"/>
      <c r="N315" s="2"/>
      <c r="V315" s="67">
        <f>G315</f>
        <v>0</v>
      </c>
    </row>
    <row r="316" spans="1:22" ht="21.5" thickBot="1">
      <c r="A316" s="184"/>
      <c r="B316" s="91" t="s">
        <v>365</v>
      </c>
      <c r="C316" s="91" t="s">
        <v>366</v>
      </c>
      <c r="D316" s="91" t="s">
        <v>367</v>
      </c>
      <c r="E316" s="182" t="s">
        <v>368</v>
      </c>
      <c r="F316" s="182"/>
      <c r="G316" s="186"/>
      <c r="H316" s="187"/>
      <c r="I316" s="188"/>
      <c r="J316" s="15" t="s">
        <v>376</v>
      </c>
      <c r="K316" s="16"/>
      <c r="L316" s="16"/>
      <c r="M316" s="17"/>
      <c r="N316" s="2"/>
      <c r="V316" s="67"/>
    </row>
    <row r="317" spans="1:22" ht="13" thickBot="1">
      <c r="A317" s="185"/>
      <c r="B317" s="11"/>
      <c r="C317" s="11"/>
      <c r="D317" s="12"/>
      <c r="E317" s="13" t="s">
        <v>372</v>
      </c>
      <c r="F317" s="14"/>
      <c r="G317" s="178"/>
      <c r="H317" s="179"/>
      <c r="I317" s="180"/>
      <c r="J317" s="15" t="s">
        <v>377</v>
      </c>
      <c r="K317" s="16"/>
      <c r="L317" s="16"/>
      <c r="M317" s="17"/>
      <c r="N317" s="2"/>
      <c r="V317" s="67"/>
    </row>
    <row r="318" spans="1:22" ht="22" thickTop="1" thickBot="1">
      <c r="A318" s="183">
        <f>A314+1</f>
        <v>76</v>
      </c>
      <c r="B318" s="90" t="s">
        <v>355</v>
      </c>
      <c r="C318" s="90" t="s">
        <v>356</v>
      </c>
      <c r="D318" s="90" t="s">
        <v>357</v>
      </c>
      <c r="E318" s="181" t="s">
        <v>358</v>
      </c>
      <c r="F318" s="181"/>
      <c r="G318" s="181" t="s">
        <v>349</v>
      </c>
      <c r="H318" s="189"/>
      <c r="I318" s="105"/>
      <c r="J318" s="60" t="s">
        <v>375</v>
      </c>
      <c r="K318" s="61"/>
      <c r="L318" s="61"/>
      <c r="M318" s="62"/>
      <c r="N318" s="2"/>
      <c r="V318" s="67"/>
    </row>
    <row r="319" spans="1:22" ht="13" thickBot="1">
      <c r="A319" s="184"/>
      <c r="B319" s="10"/>
      <c r="C319" s="10"/>
      <c r="D319" s="4"/>
      <c r="E319" s="10"/>
      <c r="F319" s="10"/>
      <c r="G319" s="190"/>
      <c r="H319" s="152"/>
      <c r="I319" s="191"/>
      <c r="J319" s="58" t="s">
        <v>375</v>
      </c>
      <c r="K319" s="58"/>
      <c r="L319" s="58"/>
      <c r="M319" s="59"/>
      <c r="N319" s="2"/>
      <c r="V319" s="67">
        <f>G319</f>
        <v>0</v>
      </c>
    </row>
    <row r="320" spans="1:22" ht="21.5" thickBot="1">
      <c r="A320" s="184"/>
      <c r="B320" s="91" t="s">
        <v>365</v>
      </c>
      <c r="C320" s="91" t="s">
        <v>366</v>
      </c>
      <c r="D320" s="91" t="s">
        <v>367</v>
      </c>
      <c r="E320" s="182" t="s">
        <v>368</v>
      </c>
      <c r="F320" s="182"/>
      <c r="G320" s="186"/>
      <c r="H320" s="187"/>
      <c r="I320" s="188"/>
      <c r="J320" s="15" t="s">
        <v>376</v>
      </c>
      <c r="K320" s="16"/>
      <c r="L320" s="16"/>
      <c r="M320" s="17"/>
      <c r="N320" s="2"/>
      <c r="V320" s="67"/>
    </row>
    <row r="321" spans="1:22" ht="13" thickBot="1">
      <c r="A321" s="185"/>
      <c r="B321" s="11"/>
      <c r="C321" s="11"/>
      <c r="D321" s="12"/>
      <c r="E321" s="13" t="s">
        <v>372</v>
      </c>
      <c r="F321" s="14"/>
      <c r="G321" s="178"/>
      <c r="H321" s="179"/>
      <c r="I321" s="180"/>
      <c r="J321" s="15" t="s">
        <v>377</v>
      </c>
      <c r="K321" s="16"/>
      <c r="L321" s="16"/>
      <c r="M321" s="17"/>
      <c r="N321" s="2"/>
      <c r="V321" s="67"/>
    </row>
    <row r="322" spans="1:22" ht="22" thickTop="1" thickBot="1">
      <c r="A322" s="183">
        <f>A318+1</f>
        <v>77</v>
      </c>
      <c r="B322" s="90" t="s">
        <v>355</v>
      </c>
      <c r="C322" s="90" t="s">
        <v>356</v>
      </c>
      <c r="D322" s="90" t="s">
        <v>357</v>
      </c>
      <c r="E322" s="181" t="s">
        <v>358</v>
      </c>
      <c r="F322" s="181"/>
      <c r="G322" s="181" t="s">
        <v>349</v>
      </c>
      <c r="H322" s="189"/>
      <c r="I322" s="105"/>
      <c r="J322" s="60" t="s">
        <v>375</v>
      </c>
      <c r="K322" s="61"/>
      <c r="L322" s="61"/>
      <c r="M322" s="62"/>
      <c r="N322" s="2"/>
      <c r="V322" s="67"/>
    </row>
    <row r="323" spans="1:22" ht="13" thickBot="1">
      <c r="A323" s="184"/>
      <c r="B323" s="10"/>
      <c r="C323" s="10"/>
      <c r="D323" s="4"/>
      <c r="E323" s="10"/>
      <c r="F323" s="10"/>
      <c r="G323" s="190"/>
      <c r="H323" s="152"/>
      <c r="I323" s="191"/>
      <c r="J323" s="58" t="s">
        <v>375</v>
      </c>
      <c r="K323" s="58"/>
      <c r="L323" s="58"/>
      <c r="M323" s="59"/>
      <c r="N323" s="2"/>
      <c r="V323" s="67">
        <f>G323</f>
        <v>0</v>
      </c>
    </row>
    <row r="324" spans="1:22" ht="21.5" thickBot="1">
      <c r="A324" s="184"/>
      <c r="B324" s="91" t="s">
        <v>365</v>
      </c>
      <c r="C324" s="91" t="s">
        <v>366</v>
      </c>
      <c r="D324" s="91" t="s">
        <v>367</v>
      </c>
      <c r="E324" s="182" t="s">
        <v>368</v>
      </c>
      <c r="F324" s="182"/>
      <c r="G324" s="186"/>
      <c r="H324" s="187"/>
      <c r="I324" s="188"/>
      <c r="J324" s="15" t="s">
        <v>376</v>
      </c>
      <c r="K324" s="16"/>
      <c r="L324" s="16"/>
      <c r="M324" s="17"/>
      <c r="N324" s="2"/>
      <c r="V324" s="67"/>
    </row>
    <row r="325" spans="1:22" ht="13" thickBot="1">
      <c r="A325" s="185"/>
      <c r="B325" s="11"/>
      <c r="C325" s="11"/>
      <c r="D325" s="12"/>
      <c r="E325" s="13" t="s">
        <v>372</v>
      </c>
      <c r="F325" s="14"/>
      <c r="G325" s="178"/>
      <c r="H325" s="179"/>
      <c r="I325" s="180"/>
      <c r="J325" s="15" t="s">
        <v>377</v>
      </c>
      <c r="K325" s="16"/>
      <c r="L325" s="16"/>
      <c r="M325" s="17"/>
      <c r="N325" s="2"/>
      <c r="V325" s="67"/>
    </row>
    <row r="326" spans="1:22" ht="22" thickTop="1" thickBot="1">
      <c r="A326" s="183">
        <f>A322+1</f>
        <v>78</v>
      </c>
      <c r="B326" s="90" t="s">
        <v>355</v>
      </c>
      <c r="C326" s="90" t="s">
        <v>356</v>
      </c>
      <c r="D326" s="90" t="s">
        <v>357</v>
      </c>
      <c r="E326" s="181" t="s">
        <v>358</v>
      </c>
      <c r="F326" s="181"/>
      <c r="G326" s="181" t="s">
        <v>349</v>
      </c>
      <c r="H326" s="189"/>
      <c r="I326" s="105"/>
      <c r="J326" s="60" t="s">
        <v>375</v>
      </c>
      <c r="K326" s="61"/>
      <c r="L326" s="61"/>
      <c r="M326" s="62"/>
      <c r="N326" s="2"/>
      <c r="V326" s="67"/>
    </row>
    <row r="327" spans="1:22" ht="13" thickBot="1">
      <c r="A327" s="184"/>
      <c r="B327" s="10"/>
      <c r="C327" s="10"/>
      <c r="D327" s="4"/>
      <c r="E327" s="10"/>
      <c r="F327" s="10"/>
      <c r="G327" s="190"/>
      <c r="H327" s="152"/>
      <c r="I327" s="191"/>
      <c r="J327" s="58" t="s">
        <v>375</v>
      </c>
      <c r="K327" s="58"/>
      <c r="L327" s="58"/>
      <c r="M327" s="59"/>
      <c r="N327" s="2"/>
      <c r="V327" s="67">
        <f>G327</f>
        <v>0</v>
      </c>
    </row>
    <row r="328" spans="1:22" ht="21.5" thickBot="1">
      <c r="A328" s="184"/>
      <c r="B328" s="91" t="s">
        <v>365</v>
      </c>
      <c r="C328" s="91" t="s">
        <v>366</v>
      </c>
      <c r="D328" s="91" t="s">
        <v>367</v>
      </c>
      <c r="E328" s="182" t="s">
        <v>368</v>
      </c>
      <c r="F328" s="182"/>
      <c r="G328" s="186"/>
      <c r="H328" s="187"/>
      <c r="I328" s="188"/>
      <c r="J328" s="15" t="s">
        <v>376</v>
      </c>
      <c r="K328" s="16"/>
      <c r="L328" s="16"/>
      <c r="M328" s="17"/>
      <c r="N328" s="2"/>
      <c r="V328" s="67"/>
    </row>
    <row r="329" spans="1:22" ht="13" thickBot="1">
      <c r="A329" s="185"/>
      <c r="B329" s="11"/>
      <c r="C329" s="11"/>
      <c r="D329" s="12"/>
      <c r="E329" s="13" t="s">
        <v>372</v>
      </c>
      <c r="F329" s="14"/>
      <c r="G329" s="178"/>
      <c r="H329" s="179"/>
      <c r="I329" s="180"/>
      <c r="J329" s="15" t="s">
        <v>377</v>
      </c>
      <c r="K329" s="16"/>
      <c r="L329" s="16"/>
      <c r="M329" s="17"/>
      <c r="N329" s="2"/>
      <c r="V329" s="67"/>
    </row>
    <row r="330" spans="1:22" ht="22" thickTop="1" thickBot="1">
      <c r="A330" s="183">
        <f>A326+1</f>
        <v>79</v>
      </c>
      <c r="B330" s="90" t="s">
        <v>355</v>
      </c>
      <c r="C330" s="90" t="s">
        <v>356</v>
      </c>
      <c r="D330" s="90" t="s">
        <v>357</v>
      </c>
      <c r="E330" s="181" t="s">
        <v>358</v>
      </c>
      <c r="F330" s="181"/>
      <c r="G330" s="181" t="s">
        <v>349</v>
      </c>
      <c r="H330" s="189"/>
      <c r="I330" s="105"/>
      <c r="J330" s="60" t="s">
        <v>375</v>
      </c>
      <c r="K330" s="61"/>
      <c r="L330" s="61"/>
      <c r="M330" s="62"/>
      <c r="N330" s="2"/>
      <c r="V330" s="67"/>
    </row>
    <row r="331" spans="1:22" ht="13" thickBot="1">
      <c r="A331" s="184"/>
      <c r="B331" s="10"/>
      <c r="C331" s="10"/>
      <c r="D331" s="4"/>
      <c r="E331" s="10"/>
      <c r="F331" s="10"/>
      <c r="G331" s="190"/>
      <c r="H331" s="152"/>
      <c r="I331" s="191"/>
      <c r="J331" s="58" t="s">
        <v>375</v>
      </c>
      <c r="K331" s="58"/>
      <c r="L331" s="58"/>
      <c r="M331" s="59"/>
      <c r="N331" s="2"/>
      <c r="V331" s="67">
        <f>G331</f>
        <v>0</v>
      </c>
    </row>
    <row r="332" spans="1:22" ht="21.5" thickBot="1">
      <c r="A332" s="184"/>
      <c r="B332" s="91" t="s">
        <v>365</v>
      </c>
      <c r="C332" s="91" t="s">
        <v>366</v>
      </c>
      <c r="D332" s="91" t="s">
        <v>367</v>
      </c>
      <c r="E332" s="182" t="s">
        <v>368</v>
      </c>
      <c r="F332" s="182"/>
      <c r="G332" s="186"/>
      <c r="H332" s="187"/>
      <c r="I332" s="188"/>
      <c r="J332" s="15" t="s">
        <v>376</v>
      </c>
      <c r="K332" s="16"/>
      <c r="L332" s="16"/>
      <c r="M332" s="17"/>
      <c r="N332" s="2"/>
      <c r="V332" s="67"/>
    </row>
    <row r="333" spans="1:22" ht="13" thickBot="1">
      <c r="A333" s="185"/>
      <c r="B333" s="11"/>
      <c r="C333" s="11"/>
      <c r="D333" s="12"/>
      <c r="E333" s="13" t="s">
        <v>372</v>
      </c>
      <c r="F333" s="14"/>
      <c r="G333" s="178"/>
      <c r="H333" s="179"/>
      <c r="I333" s="180"/>
      <c r="J333" s="15" t="s">
        <v>377</v>
      </c>
      <c r="K333" s="16"/>
      <c r="L333" s="16"/>
      <c r="M333" s="17"/>
      <c r="N333" s="2"/>
      <c r="V333" s="67"/>
    </row>
    <row r="334" spans="1:22" ht="22" thickTop="1" thickBot="1">
      <c r="A334" s="183">
        <f>A330+1</f>
        <v>80</v>
      </c>
      <c r="B334" s="90" t="s">
        <v>355</v>
      </c>
      <c r="C334" s="90" t="s">
        <v>356</v>
      </c>
      <c r="D334" s="90" t="s">
        <v>357</v>
      </c>
      <c r="E334" s="181" t="s">
        <v>358</v>
      </c>
      <c r="F334" s="181"/>
      <c r="G334" s="181" t="s">
        <v>349</v>
      </c>
      <c r="H334" s="189"/>
      <c r="I334" s="105"/>
      <c r="J334" s="60" t="s">
        <v>375</v>
      </c>
      <c r="K334" s="61"/>
      <c r="L334" s="61"/>
      <c r="M334" s="62"/>
      <c r="N334" s="2"/>
      <c r="V334" s="67"/>
    </row>
    <row r="335" spans="1:22" ht="13" thickBot="1">
      <c r="A335" s="184"/>
      <c r="B335" s="10"/>
      <c r="C335" s="10"/>
      <c r="D335" s="4"/>
      <c r="E335" s="10"/>
      <c r="F335" s="10"/>
      <c r="G335" s="190"/>
      <c r="H335" s="152"/>
      <c r="I335" s="191"/>
      <c r="J335" s="58" t="s">
        <v>375</v>
      </c>
      <c r="K335" s="58"/>
      <c r="L335" s="58"/>
      <c r="M335" s="59"/>
      <c r="N335" s="2"/>
      <c r="V335" s="67">
        <f>G335</f>
        <v>0</v>
      </c>
    </row>
    <row r="336" spans="1:22" ht="21.5" thickBot="1">
      <c r="A336" s="184"/>
      <c r="B336" s="91" t="s">
        <v>365</v>
      </c>
      <c r="C336" s="91" t="s">
        <v>366</v>
      </c>
      <c r="D336" s="91" t="s">
        <v>367</v>
      </c>
      <c r="E336" s="182" t="s">
        <v>368</v>
      </c>
      <c r="F336" s="182"/>
      <c r="G336" s="186"/>
      <c r="H336" s="187"/>
      <c r="I336" s="188"/>
      <c r="J336" s="15" t="s">
        <v>376</v>
      </c>
      <c r="K336" s="16"/>
      <c r="L336" s="16"/>
      <c r="M336" s="17"/>
      <c r="N336" s="2"/>
      <c r="V336" s="67"/>
    </row>
    <row r="337" spans="1:22" ht="13" thickBot="1">
      <c r="A337" s="185"/>
      <c r="B337" s="11"/>
      <c r="C337" s="11"/>
      <c r="D337" s="12"/>
      <c r="E337" s="13" t="s">
        <v>372</v>
      </c>
      <c r="F337" s="14"/>
      <c r="G337" s="178"/>
      <c r="H337" s="179"/>
      <c r="I337" s="180"/>
      <c r="J337" s="15" t="s">
        <v>377</v>
      </c>
      <c r="K337" s="16"/>
      <c r="L337" s="16"/>
      <c r="M337" s="17"/>
      <c r="N337" s="2"/>
      <c r="V337" s="67"/>
    </row>
    <row r="338" spans="1:22" ht="22" thickTop="1" thickBot="1">
      <c r="A338" s="183">
        <f>A334+1</f>
        <v>81</v>
      </c>
      <c r="B338" s="90" t="s">
        <v>355</v>
      </c>
      <c r="C338" s="90" t="s">
        <v>356</v>
      </c>
      <c r="D338" s="90" t="s">
        <v>357</v>
      </c>
      <c r="E338" s="181" t="s">
        <v>358</v>
      </c>
      <c r="F338" s="181"/>
      <c r="G338" s="181" t="s">
        <v>349</v>
      </c>
      <c r="H338" s="189"/>
      <c r="I338" s="105"/>
      <c r="J338" s="60" t="s">
        <v>375</v>
      </c>
      <c r="K338" s="61"/>
      <c r="L338" s="61"/>
      <c r="M338" s="62"/>
      <c r="N338" s="2"/>
      <c r="V338" s="67"/>
    </row>
    <row r="339" spans="1:22" ht="13" thickBot="1">
      <c r="A339" s="184"/>
      <c r="B339" s="10"/>
      <c r="C339" s="10"/>
      <c r="D339" s="4"/>
      <c r="E339" s="10"/>
      <c r="F339" s="10"/>
      <c r="G339" s="190"/>
      <c r="H339" s="152"/>
      <c r="I339" s="191"/>
      <c r="J339" s="58" t="s">
        <v>375</v>
      </c>
      <c r="K339" s="58"/>
      <c r="L339" s="58"/>
      <c r="M339" s="59"/>
      <c r="N339" s="2"/>
      <c r="V339" s="67">
        <f>G339</f>
        <v>0</v>
      </c>
    </row>
    <row r="340" spans="1:22" ht="21.5" thickBot="1">
      <c r="A340" s="184"/>
      <c r="B340" s="91" t="s">
        <v>365</v>
      </c>
      <c r="C340" s="91" t="s">
        <v>366</v>
      </c>
      <c r="D340" s="91" t="s">
        <v>367</v>
      </c>
      <c r="E340" s="182" t="s">
        <v>368</v>
      </c>
      <c r="F340" s="182"/>
      <c r="G340" s="186"/>
      <c r="H340" s="187"/>
      <c r="I340" s="188"/>
      <c r="J340" s="15" t="s">
        <v>376</v>
      </c>
      <c r="K340" s="16"/>
      <c r="L340" s="16"/>
      <c r="M340" s="17"/>
      <c r="N340" s="2"/>
      <c r="V340" s="67"/>
    </row>
    <row r="341" spans="1:22" ht="13" thickBot="1">
      <c r="A341" s="185"/>
      <c r="B341" s="11"/>
      <c r="C341" s="11"/>
      <c r="D341" s="12"/>
      <c r="E341" s="13" t="s">
        <v>372</v>
      </c>
      <c r="F341" s="14"/>
      <c r="G341" s="178"/>
      <c r="H341" s="179"/>
      <c r="I341" s="180"/>
      <c r="J341" s="15" t="s">
        <v>377</v>
      </c>
      <c r="K341" s="16"/>
      <c r="L341" s="16"/>
      <c r="M341" s="17"/>
      <c r="N341" s="2"/>
      <c r="V341" s="67"/>
    </row>
    <row r="342" spans="1:22" ht="22" thickTop="1" thickBot="1">
      <c r="A342" s="183">
        <f>A338+1</f>
        <v>82</v>
      </c>
      <c r="B342" s="90" t="s">
        <v>355</v>
      </c>
      <c r="C342" s="90" t="s">
        <v>356</v>
      </c>
      <c r="D342" s="90" t="s">
        <v>357</v>
      </c>
      <c r="E342" s="181" t="s">
        <v>358</v>
      </c>
      <c r="F342" s="181"/>
      <c r="G342" s="181" t="s">
        <v>349</v>
      </c>
      <c r="H342" s="189"/>
      <c r="I342" s="105"/>
      <c r="J342" s="60" t="s">
        <v>375</v>
      </c>
      <c r="K342" s="61"/>
      <c r="L342" s="61"/>
      <c r="M342" s="62"/>
      <c r="N342" s="2"/>
      <c r="V342" s="67"/>
    </row>
    <row r="343" spans="1:22" ht="13" thickBot="1">
      <c r="A343" s="184"/>
      <c r="B343" s="10"/>
      <c r="C343" s="10"/>
      <c r="D343" s="4"/>
      <c r="E343" s="10"/>
      <c r="F343" s="10"/>
      <c r="G343" s="190"/>
      <c r="H343" s="152"/>
      <c r="I343" s="191"/>
      <c r="J343" s="58" t="s">
        <v>375</v>
      </c>
      <c r="K343" s="58"/>
      <c r="L343" s="58"/>
      <c r="M343" s="59"/>
      <c r="N343" s="2"/>
      <c r="V343" s="67">
        <f>G343</f>
        <v>0</v>
      </c>
    </row>
    <row r="344" spans="1:22" ht="21.5" thickBot="1">
      <c r="A344" s="184"/>
      <c r="B344" s="91" t="s">
        <v>365</v>
      </c>
      <c r="C344" s="91" t="s">
        <v>366</v>
      </c>
      <c r="D344" s="91" t="s">
        <v>367</v>
      </c>
      <c r="E344" s="182" t="s">
        <v>368</v>
      </c>
      <c r="F344" s="182"/>
      <c r="G344" s="186"/>
      <c r="H344" s="187"/>
      <c r="I344" s="188"/>
      <c r="J344" s="15" t="s">
        <v>376</v>
      </c>
      <c r="K344" s="16"/>
      <c r="L344" s="16"/>
      <c r="M344" s="17"/>
      <c r="N344" s="2"/>
      <c r="V344" s="67"/>
    </row>
    <row r="345" spans="1:22" ht="13" thickBot="1">
      <c r="A345" s="185"/>
      <c r="B345" s="11"/>
      <c r="C345" s="11"/>
      <c r="D345" s="12"/>
      <c r="E345" s="13" t="s">
        <v>372</v>
      </c>
      <c r="F345" s="14"/>
      <c r="G345" s="178"/>
      <c r="H345" s="179"/>
      <c r="I345" s="180"/>
      <c r="J345" s="15" t="s">
        <v>377</v>
      </c>
      <c r="K345" s="16"/>
      <c r="L345" s="16"/>
      <c r="M345" s="17"/>
      <c r="N345" s="2"/>
      <c r="V345" s="67"/>
    </row>
    <row r="346" spans="1:22" ht="22" thickTop="1" thickBot="1">
      <c r="A346" s="183">
        <f>A342+1</f>
        <v>83</v>
      </c>
      <c r="B346" s="90" t="s">
        <v>355</v>
      </c>
      <c r="C346" s="90" t="s">
        <v>356</v>
      </c>
      <c r="D346" s="90" t="s">
        <v>357</v>
      </c>
      <c r="E346" s="181" t="s">
        <v>358</v>
      </c>
      <c r="F346" s="181"/>
      <c r="G346" s="181" t="s">
        <v>349</v>
      </c>
      <c r="H346" s="189"/>
      <c r="I346" s="105"/>
      <c r="J346" s="60" t="s">
        <v>375</v>
      </c>
      <c r="K346" s="61"/>
      <c r="L346" s="61"/>
      <c r="M346" s="62"/>
      <c r="N346" s="2"/>
      <c r="V346" s="67"/>
    </row>
    <row r="347" spans="1:22" ht="13" thickBot="1">
      <c r="A347" s="184"/>
      <c r="B347" s="10"/>
      <c r="C347" s="10"/>
      <c r="D347" s="4"/>
      <c r="E347" s="10"/>
      <c r="F347" s="10"/>
      <c r="G347" s="190"/>
      <c r="H347" s="152"/>
      <c r="I347" s="191"/>
      <c r="J347" s="58" t="s">
        <v>375</v>
      </c>
      <c r="K347" s="58"/>
      <c r="L347" s="58"/>
      <c r="M347" s="59"/>
      <c r="N347" s="2"/>
      <c r="V347" s="67">
        <f>G347</f>
        <v>0</v>
      </c>
    </row>
    <row r="348" spans="1:22" ht="21.5" thickBot="1">
      <c r="A348" s="184"/>
      <c r="B348" s="91" t="s">
        <v>365</v>
      </c>
      <c r="C348" s="91" t="s">
        <v>366</v>
      </c>
      <c r="D348" s="91" t="s">
        <v>367</v>
      </c>
      <c r="E348" s="182" t="s">
        <v>368</v>
      </c>
      <c r="F348" s="182"/>
      <c r="G348" s="186"/>
      <c r="H348" s="187"/>
      <c r="I348" s="188"/>
      <c r="J348" s="15" t="s">
        <v>376</v>
      </c>
      <c r="K348" s="16"/>
      <c r="L348" s="16"/>
      <c r="M348" s="17"/>
      <c r="N348" s="2"/>
      <c r="V348" s="67"/>
    </row>
    <row r="349" spans="1:22" ht="13" thickBot="1">
      <c r="A349" s="185"/>
      <c r="B349" s="11"/>
      <c r="C349" s="11"/>
      <c r="D349" s="12"/>
      <c r="E349" s="13" t="s">
        <v>372</v>
      </c>
      <c r="F349" s="14"/>
      <c r="G349" s="178"/>
      <c r="H349" s="179"/>
      <c r="I349" s="180"/>
      <c r="J349" s="15" t="s">
        <v>377</v>
      </c>
      <c r="K349" s="16"/>
      <c r="L349" s="16"/>
      <c r="M349" s="17"/>
      <c r="N349" s="2"/>
      <c r="V349" s="67"/>
    </row>
    <row r="350" spans="1:22" ht="22" thickTop="1" thickBot="1">
      <c r="A350" s="183">
        <f>A346+1</f>
        <v>84</v>
      </c>
      <c r="B350" s="90" t="s">
        <v>355</v>
      </c>
      <c r="C350" s="90" t="s">
        <v>356</v>
      </c>
      <c r="D350" s="90" t="s">
        <v>357</v>
      </c>
      <c r="E350" s="181" t="s">
        <v>358</v>
      </c>
      <c r="F350" s="181"/>
      <c r="G350" s="181" t="s">
        <v>349</v>
      </c>
      <c r="H350" s="189"/>
      <c r="I350" s="105"/>
      <c r="J350" s="60" t="s">
        <v>375</v>
      </c>
      <c r="K350" s="61"/>
      <c r="L350" s="61"/>
      <c r="M350" s="62"/>
      <c r="N350" s="2"/>
      <c r="V350" s="67"/>
    </row>
    <row r="351" spans="1:22" ht="13" thickBot="1">
      <c r="A351" s="184"/>
      <c r="B351" s="10"/>
      <c r="C351" s="10"/>
      <c r="D351" s="4"/>
      <c r="E351" s="10"/>
      <c r="F351" s="10"/>
      <c r="G351" s="190"/>
      <c r="H351" s="152"/>
      <c r="I351" s="191"/>
      <c r="J351" s="58" t="s">
        <v>375</v>
      </c>
      <c r="K351" s="58"/>
      <c r="L351" s="58"/>
      <c r="M351" s="59"/>
      <c r="N351" s="2"/>
      <c r="V351" s="67">
        <f>G351</f>
        <v>0</v>
      </c>
    </row>
    <row r="352" spans="1:22" ht="21.5" thickBot="1">
      <c r="A352" s="184"/>
      <c r="B352" s="91" t="s">
        <v>365</v>
      </c>
      <c r="C352" s="91" t="s">
        <v>366</v>
      </c>
      <c r="D352" s="91" t="s">
        <v>367</v>
      </c>
      <c r="E352" s="182" t="s">
        <v>368</v>
      </c>
      <c r="F352" s="182"/>
      <c r="G352" s="186"/>
      <c r="H352" s="187"/>
      <c r="I352" s="188"/>
      <c r="J352" s="15" t="s">
        <v>376</v>
      </c>
      <c r="K352" s="16"/>
      <c r="L352" s="16"/>
      <c r="M352" s="17"/>
      <c r="N352" s="2"/>
      <c r="V352" s="67"/>
    </row>
    <row r="353" spans="1:22" ht="13" thickBot="1">
      <c r="A353" s="185"/>
      <c r="B353" s="11"/>
      <c r="C353" s="11"/>
      <c r="D353" s="12"/>
      <c r="E353" s="13" t="s">
        <v>372</v>
      </c>
      <c r="F353" s="14"/>
      <c r="G353" s="178"/>
      <c r="H353" s="179"/>
      <c r="I353" s="180"/>
      <c r="J353" s="15" t="s">
        <v>377</v>
      </c>
      <c r="K353" s="16"/>
      <c r="L353" s="16"/>
      <c r="M353" s="17"/>
      <c r="N353" s="2"/>
      <c r="V353" s="67"/>
    </row>
    <row r="354" spans="1:22" ht="22" thickTop="1" thickBot="1">
      <c r="A354" s="183">
        <f>A350+1</f>
        <v>85</v>
      </c>
      <c r="B354" s="90" t="s">
        <v>355</v>
      </c>
      <c r="C354" s="90" t="s">
        <v>356</v>
      </c>
      <c r="D354" s="90" t="s">
        <v>357</v>
      </c>
      <c r="E354" s="181" t="s">
        <v>358</v>
      </c>
      <c r="F354" s="181"/>
      <c r="G354" s="181" t="s">
        <v>349</v>
      </c>
      <c r="H354" s="189"/>
      <c r="I354" s="105"/>
      <c r="J354" s="60" t="s">
        <v>375</v>
      </c>
      <c r="K354" s="61"/>
      <c r="L354" s="61"/>
      <c r="M354" s="62"/>
      <c r="N354" s="2"/>
      <c r="V354" s="67"/>
    </row>
    <row r="355" spans="1:22" ht="13" thickBot="1">
      <c r="A355" s="184"/>
      <c r="B355" s="10"/>
      <c r="C355" s="10"/>
      <c r="D355" s="4"/>
      <c r="E355" s="10"/>
      <c r="F355" s="10"/>
      <c r="G355" s="190"/>
      <c r="H355" s="152"/>
      <c r="I355" s="191"/>
      <c r="J355" s="58" t="s">
        <v>375</v>
      </c>
      <c r="K355" s="58"/>
      <c r="L355" s="58"/>
      <c r="M355" s="59"/>
      <c r="N355" s="2"/>
      <c r="V355" s="67">
        <f>G355</f>
        <v>0</v>
      </c>
    </row>
    <row r="356" spans="1:22" ht="21.5" thickBot="1">
      <c r="A356" s="184"/>
      <c r="B356" s="91" t="s">
        <v>365</v>
      </c>
      <c r="C356" s="91" t="s">
        <v>366</v>
      </c>
      <c r="D356" s="91" t="s">
        <v>367</v>
      </c>
      <c r="E356" s="182" t="s">
        <v>368</v>
      </c>
      <c r="F356" s="182"/>
      <c r="G356" s="186"/>
      <c r="H356" s="187"/>
      <c r="I356" s="188"/>
      <c r="J356" s="15" t="s">
        <v>376</v>
      </c>
      <c r="K356" s="16"/>
      <c r="L356" s="16"/>
      <c r="M356" s="17"/>
      <c r="N356" s="2"/>
      <c r="V356" s="67"/>
    </row>
    <row r="357" spans="1:22" ht="13" thickBot="1">
      <c r="A357" s="185"/>
      <c r="B357" s="11"/>
      <c r="C357" s="11"/>
      <c r="D357" s="12"/>
      <c r="E357" s="13" t="s">
        <v>372</v>
      </c>
      <c r="F357" s="14"/>
      <c r="G357" s="178"/>
      <c r="H357" s="179"/>
      <c r="I357" s="180"/>
      <c r="J357" s="15" t="s">
        <v>377</v>
      </c>
      <c r="K357" s="16"/>
      <c r="L357" s="16"/>
      <c r="M357" s="17"/>
      <c r="N357" s="2"/>
      <c r="V357" s="67"/>
    </row>
    <row r="358" spans="1:22" ht="22" thickTop="1" thickBot="1">
      <c r="A358" s="183">
        <f>A354+1</f>
        <v>86</v>
      </c>
      <c r="B358" s="90" t="s">
        <v>355</v>
      </c>
      <c r="C358" s="90" t="s">
        <v>356</v>
      </c>
      <c r="D358" s="90" t="s">
        <v>357</v>
      </c>
      <c r="E358" s="181" t="s">
        <v>358</v>
      </c>
      <c r="F358" s="181"/>
      <c r="G358" s="181" t="s">
        <v>349</v>
      </c>
      <c r="H358" s="189"/>
      <c r="I358" s="105"/>
      <c r="J358" s="60" t="s">
        <v>375</v>
      </c>
      <c r="K358" s="61"/>
      <c r="L358" s="61"/>
      <c r="M358" s="62"/>
      <c r="N358" s="2"/>
      <c r="V358" s="67"/>
    </row>
    <row r="359" spans="1:22" ht="13" thickBot="1">
      <c r="A359" s="184"/>
      <c r="B359" s="10"/>
      <c r="C359" s="10"/>
      <c r="D359" s="4"/>
      <c r="E359" s="10"/>
      <c r="F359" s="10"/>
      <c r="G359" s="190"/>
      <c r="H359" s="152"/>
      <c r="I359" s="191"/>
      <c r="J359" s="58" t="s">
        <v>375</v>
      </c>
      <c r="K359" s="58"/>
      <c r="L359" s="58"/>
      <c r="M359" s="59"/>
      <c r="N359" s="2"/>
      <c r="V359" s="67">
        <f>G359</f>
        <v>0</v>
      </c>
    </row>
    <row r="360" spans="1:22" ht="21.5" thickBot="1">
      <c r="A360" s="184"/>
      <c r="B360" s="91" t="s">
        <v>365</v>
      </c>
      <c r="C360" s="91" t="s">
        <v>366</v>
      </c>
      <c r="D360" s="91" t="s">
        <v>367</v>
      </c>
      <c r="E360" s="182" t="s">
        <v>368</v>
      </c>
      <c r="F360" s="182"/>
      <c r="G360" s="186"/>
      <c r="H360" s="187"/>
      <c r="I360" s="188"/>
      <c r="J360" s="15" t="s">
        <v>376</v>
      </c>
      <c r="K360" s="16"/>
      <c r="L360" s="16"/>
      <c r="M360" s="17"/>
      <c r="N360" s="2"/>
      <c r="V360" s="67"/>
    </row>
    <row r="361" spans="1:22" ht="13" thickBot="1">
      <c r="A361" s="185"/>
      <c r="B361" s="11"/>
      <c r="C361" s="11"/>
      <c r="D361" s="12"/>
      <c r="E361" s="13" t="s">
        <v>372</v>
      </c>
      <c r="F361" s="14"/>
      <c r="G361" s="178"/>
      <c r="H361" s="179"/>
      <c r="I361" s="180"/>
      <c r="J361" s="15" t="s">
        <v>377</v>
      </c>
      <c r="K361" s="16"/>
      <c r="L361" s="16"/>
      <c r="M361" s="17"/>
      <c r="N361" s="2"/>
      <c r="V361" s="67"/>
    </row>
    <row r="362" spans="1:22" ht="22" thickTop="1" thickBot="1">
      <c r="A362" s="183">
        <f>A358+1</f>
        <v>87</v>
      </c>
      <c r="B362" s="90" t="s">
        <v>355</v>
      </c>
      <c r="C362" s="90" t="s">
        <v>356</v>
      </c>
      <c r="D362" s="90" t="s">
        <v>357</v>
      </c>
      <c r="E362" s="181" t="s">
        <v>358</v>
      </c>
      <c r="F362" s="181"/>
      <c r="G362" s="181" t="s">
        <v>349</v>
      </c>
      <c r="H362" s="189"/>
      <c r="I362" s="105"/>
      <c r="J362" s="60" t="s">
        <v>375</v>
      </c>
      <c r="K362" s="61"/>
      <c r="L362" s="61"/>
      <c r="M362" s="62"/>
      <c r="N362" s="2"/>
      <c r="V362" s="67"/>
    </row>
    <row r="363" spans="1:22" ht="13" thickBot="1">
      <c r="A363" s="184"/>
      <c r="B363" s="10"/>
      <c r="C363" s="10"/>
      <c r="D363" s="4"/>
      <c r="E363" s="10"/>
      <c r="F363" s="10"/>
      <c r="G363" s="190"/>
      <c r="H363" s="152"/>
      <c r="I363" s="191"/>
      <c r="J363" s="58" t="s">
        <v>375</v>
      </c>
      <c r="K363" s="58"/>
      <c r="L363" s="58"/>
      <c r="M363" s="59"/>
      <c r="N363" s="2"/>
      <c r="V363" s="67">
        <f>G363</f>
        <v>0</v>
      </c>
    </row>
    <row r="364" spans="1:22" ht="21.5" thickBot="1">
      <c r="A364" s="184"/>
      <c r="B364" s="91" t="s">
        <v>365</v>
      </c>
      <c r="C364" s="91" t="s">
        <v>366</v>
      </c>
      <c r="D364" s="91" t="s">
        <v>367</v>
      </c>
      <c r="E364" s="182" t="s">
        <v>368</v>
      </c>
      <c r="F364" s="182"/>
      <c r="G364" s="186"/>
      <c r="H364" s="187"/>
      <c r="I364" s="188"/>
      <c r="J364" s="15" t="s">
        <v>376</v>
      </c>
      <c r="K364" s="16"/>
      <c r="L364" s="16"/>
      <c r="M364" s="17"/>
      <c r="N364" s="2"/>
      <c r="V364" s="67"/>
    </row>
    <row r="365" spans="1:22" ht="13" thickBot="1">
      <c r="A365" s="185"/>
      <c r="B365" s="11"/>
      <c r="C365" s="11"/>
      <c r="D365" s="12"/>
      <c r="E365" s="13" t="s">
        <v>372</v>
      </c>
      <c r="F365" s="14"/>
      <c r="G365" s="178"/>
      <c r="H365" s="179"/>
      <c r="I365" s="180"/>
      <c r="J365" s="15" t="s">
        <v>377</v>
      </c>
      <c r="K365" s="16"/>
      <c r="L365" s="16"/>
      <c r="M365" s="17"/>
      <c r="N365" s="2"/>
      <c r="V365" s="67"/>
    </row>
    <row r="366" spans="1:22" ht="22" thickTop="1" thickBot="1">
      <c r="A366" s="183">
        <f>A362+1</f>
        <v>88</v>
      </c>
      <c r="B366" s="90" t="s">
        <v>355</v>
      </c>
      <c r="C366" s="90" t="s">
        <v>356</v>
      </c>
      <c r="D366" s="90" t="s">
        <v>357</v>
      </c>
      <c r="E366" s="181" t="s">
        <v>358</v>
      </c>
      <c r="F366" s="181"/>
      <c r="G366" s="181" t="s">
        <v>349</v>
      </c>
      <c r="H366" s="189"/>
      <c r="I366" s="105"/>
      <c r="J366" s="60" t="s">
        <v>375</v>
      </c>
      <c r="K366" s="61"/>
      <c r="L366" s="61"/>
      <c r="M366" s="62"/>
      <c r="N366" s="2"/>
      <c r="V366" s="67"/>
    </row>
    <row r="367" spans="1:22" ht="13" thickBot="1">
      <c r="A367" s="184"/>
      <c r="B367" s="10"/>
      <c r="C367" s="10"/>
      <c r="D367" s="4"/>
      <c r="E367" s="10"/>
      <c r="F367" s="10"/>
      <c r="G367" s="190"/>
      <c r="H367" s="152"/>
      <c r="I367" s="191"/>
      <c r="J367" s="58" t="s">
        <v>375</v>
      </c>
      <c r="K367" s="58"/>
      <c r="L367" s="58"/>
      <c r="M367" s="59"/>
      <c r="N367" s="2"/>
      <c r="V367" s="67">
        <f>G367</f>
        <v>0</v>
      </c>
    </row>
    <row r="368" spans="1:22" ht="21.5" thickBot="1">
      <c r="A368" s="184"/>
      <c r="B368" s="91" t="s">
        <v>365</v>
      </c>
      <c r="C368" s="91" t="s">
        <v>366</v>
      </c>
      <c r="D368" s="91" t="s">
        <v>367</v>
      </c>
      <c r="E368" s="182" t="s">
        <v>368</v>
      </c>
      <c r="F368" s="182"/>
      <c r="G368" s="186"/>
      <c r="H368" s="187"/>
      <c r="I368" s="188"/>
      <c r="J368" s="15" t="s">
        <v>376</v>
      </c>
      <c r="K368" s="16"/>
      <c r="L368" s="16"/>
      <c r="M368" s="17"/>
      <c r="N368" s="2"/>
      <c r="V368" s="67"/>
    </row>
    <row r="369" spans="1:22" ht="13" thickBot="1">
      <c r="A369" s="185"/>
      <c r="B369" s="11"/>
      <c r="C369" s="11"/>
      <c r="D369" s="12"/>
      <c r="E369" s="13" t="s">
        <v>372</v>
      </c>
      <c r="F369" s="14"/>
      <c r="G369" s="178"/>
      <c r="H369" s="179"/>
      <c r="I369" s="180"/>
      <c r="J369" s="15" t="s">
        <v>377</v>
      </c>
      <c r="K369" s="16"/>
      <c r="L369" s="16"/>
      <c r="M369" s="17"/>
      <c r="N369" s="2"/>
      <c r="V369" s="67"/>
    </row>
    <row r="370" spans="1:22" ht="22" thickTop="1" thickBot="1">
      <c r="A370" s="183">
        <f>A366+1</f>
        <v>89</v>
      </c>
      <c r="B370" s="90" t="s">
        <v>355</v>
      </c>
      <c r="C370" s="90" t="s">
        <v>356</v>
      </c>
      <c r="D370" s="90" t="s">
        <v>357</v>
      </c>
      <c r="E370" s="181" t="s">
        <v>358</v>
      </c>
      <c r="F370" s="181"/>
      <c r="G370" s="181" t="s">
        <v>349</v>
      </c>
      <c r="H370" s="189"/>
      <c r="I370" s="105"/>
      <c r="J370" s="60" t="s">
        <v>375</v>
      </c>
      <c r="K370" s="61"/>
      <c r="L370" s="61"/>
      <c r="M370" s="62"/>
      <c r="N370" s="2"/>
      <c r="V370" s="67"/>
    </row>
    <row r="371" spans="1:22" ht="13" thickBot="1">
      <c r="A371" s="184"/>
      <c r="B371" s="10"/>
      <c r="C371" s="10"/>
      <c r="D371" s="4"/>
      <c r="E371" s="10"/>
      <c r="F371" s="10"/>
      <c r="G371" s="190"/>
      <c r="H371" s="152"/>
      <c r="I371" s="191"/>
      <c r="J371" s="58" t="s">
        <v>375</v>
      </c>
      <c r="K371" s="58"/>
      <c r="L371" s="58"/>
      <c r="M371" s="59"/>
      <c r="N371" s="2"/>
      <c r="V371" s="67">
        <f>G371</f>
        <v>0</v>
      </c>
    </row>
    <row r="372" spans="1:22" ht="21.5" thickBot="1">
      <c r="A372" s="184"/>
      <c r="B372" s="91" t="s">
        <v>365</v>
      </c>
      <c r="C372" s="91" t="s">
        <v>366</v>
      </c>
      <c r="D372" s="91" t="s">
        <v>367</v>
      </c>
      <c r="E372" s="182" t="s">
        <v>368</v>
      </c>
      <c r="F372" s="182"/>
      <c r="G372" s="186"/>
      <c r="H372" s="187"/>
      <c r="I372" s="188"/>
      <c r="J372" s="15" t="s">
        <v>376</v>
      </c>
      <c r="K372" s="16"/>
      <c r="L372" s="16"/>
      <c r="M372" s="17"/>
      <c r="N372" s="2"/>
      <c r="V372" s="67"/>
    </row>
    <row r="373" spans="1:22" ht="13" thickBot="1">
      <c r="A373" s="185"/>
      <c r="B373" s="11"/>
      <c r="C373" s="11"/>
      <c r="D373" s="12"/>
      <c r="E373" s="13" t="s">
        <v>372</v>
      </c>
      <c r="F373" s="14"/>
      <c r="G373" s="178"/>
      <c r="H373" s="179"/>
      <c r="I373" s="180"/>
      <c r="J373" s="15" t="s">
        <v>377</v>
      </c>
      <c r="K373" s="16"/>
      <c r="L373" s="16"/>
      <c r="M373" s="17"/>
      <c r="N373" s="2"/>
      <c r="V373" s="67"/>
    </row>
    <row r="374" spans="1:22" ht="22" thickTop="1" thickBot="1">
      <c r="A374" s="183">
        <f>A370+1</f>
        <v>90</v>
      </c>
      <c r="B374" s="90" t="s">
        <v>355</v>
      </c>
      <c r="C374" s="90" t="s">
        <v>356</v>
      </c>
      <c r="D374" s="90" t="s">
        <v>357</v>
      </c>
      <c r="E374" s="181" t="s">
        <v>358</v>
      </c>
      <c r="F374" s="181"/>
      <c r="G374" s="181" t="s">
        <v>349</v>
      </c>
      <c r="H374" s="189"/>
      <c r="I374" s="105"/>
      <c r="J374" s="60" t="s">
        <v>375</v>
      </c>
      <c r="K374" s="61"/>
      <c r="L374" s="61"/>
      <c r="M374" s="62"/>
      <c r="N374" s="2"/>
      <c r="V374" s="67"/>
    </row>
    <row r="375" spans="1:22" ht="13" thickBot="1">
      <c r="A375" s="184"/>
      <c r="B375" s="10"/>
      <c r="C375" s="10"/>
      <c r="D375" s="4"/>
      <c r="E375" s="10"/>
      <c r="F375" s="10"/>
      <c r="G375" s="190"/>
      <c r="H375" s="152"/>
      <c r="I375" s="191"/>
      <c r="J375" s="58" t="s">
        <v>375</v>
      </c>
      <c r="K375" s="58"/>
      <c r="L375" s="58"/>
      <c r="M375" s="59"/>
      <c r="N375" s="2"/>
      <c r="V375" s="67">
        <f>G375</f>
        <v>0</v>
      </c>
    </row>
    <row r="376" spans="1:22" ht="21.5" thickBot="1">
      <c r="A376" s="184"/>
      <c r="B376" s="91" t="s">
        <v>365</v>
      </c>
      <c r="C376" s="91" t="s">
        <v>366</v>
      </c>
      <c r="D376" s="91" t="s">
        <v>367</v>
      </c>
      <c r="E376" s="182" t="s">
        <v>368</v>
      </c>
      <c r="F376" s="182"/>
      <c r="G376" s="186"/>
      <c r="H376" s="187"/>
      <c r="I376" s="188"/>
      <c r="J376" s="15" t="s">
        <v>376</v>
      </c>
      <c r="K376" s="16"/>
      <c r="L376" s="16"/>
      <c r="M376" s="17"/>
      <c r="N376" s="2"/>
      <c r="V376" s="67"/>
    </row>
    <row r="377" spans="1:22" ht="13" thickBot="1">
      <c r="A377" s="185"/>
      <c r="B377" s="11"/>
      <c r="C377" s="11"/>
      <c r="D377" s="12"/>
      <c r="E377" s="13" t="s">
        <v>372</v>
      </c>
      <c r="F377" s="14"/>
      <c r="G377" s="178"/>
      <c r="H377" s="179"/>
      <c r="I377" s="180"/>
      <c r="J377" s="15" t="s">
        <v>377</v>
      </c>
      <c r="K377" s="16"/>
      <c r="L377" s="16"/>
      <c r="M377" s="17"/>
      <c r="N377" s="2"/>
      <c r="V377" s="67"/>
    </row>
    <row r="378" spans="1:22" ht="22" thickTop="1" thickBot="1">
      <c r="A378" s="183">
        <f>A374+1</f>
        <v>91</v>
      </c>
      <c r="B378" s="90" t="s">
        <v>355</v>
      </c>
      <c r="C378" s="90" t="s">
        <v>356</v>
      </c>
      <c r="D378" s="90" t="s">
        <v>357</v>
      </c>
      <c r="E378" s="181" t="s">
        <v>358</v>
      </c>
      <c r="F378" s="181"/>
      <c r="G378" s="181" t="s">
        <v>349</v>
      </c>
      <c r="H378" s="189"/>
      <c r="I378" s="105"/>
      <c r="J378" s="60" t="s">
        <v>375</v>
      </c>
      <c r="K378" s="61"/>
      <c r="L378" s="61"/>
      <c r="M378" s="62"/>
      <c r="N378" s="2"/>
      <c r="V378" s="67"/>
    </row>
    <row r="379" spans="1:22" ht="13" thickBot="1">
      <c r="A379" s="184"/>
      <c r="B379" s="10"/>
      <c r="C379" s="10"/>
      <c r="D379" s="4"/>
      <c r="E379" s="10"/>
      <c r="F379" s="10"/>
      <c r="G379" s="190"/>
      <c r="H379" s="152"/>
      <c r="I379" s="191"/>
      <c r="J379" s="58" t="s">
        <v>375</v>
      </c>
      <c r="K379" s="58"/>
      <c r="L379" s="58"/>
      <c r="M379" s="59"/>
      <c r="N379" s="2"/>
      <c r="V379" s="67">
        <f>G379</f>
        <v>0</v>
      </c>
    </row>
    <row r="380" spans="1:22" ht="21.5" thickBot="1">
      <c r="A380" s="184"/>
      <c r="B380" s="91" t="s">
        <v>365</v>
      </c>
      <c r="C380" s="91" t="s">
        <v>366</v>
      </c>
      <c r="D380" s="91" t="s">
        <v>367</v>
      </c>
      <c r="E380" s="182" t="s">
        <v>368</v>
      </c>
      <c r="F380" s="182"/>
      <c r="G380" s="186"/>
      <c r="H380" s="187"/>
      <c r="I380" s="188"/>
      <c r="J380" s="15" t="s">
        <v>376</v>
      </c>
      <c r="K380" s="16"/>
      <c r="L380" s="16"/>
      <c r="M380" s="17"/>
      <c r="N380" s="2"/>
      <c r="V380" s="67"/>
    </row>
    <row r="381" spans="1:22" ht="13" thickBot="1">
      <c r="A381" s="185"/>
      <c r="B381" s="11"/>
      <c r="C381" s="11"/>
      <c r="D381" s="12"/>
      <c r="E381" s="13" t="s">
        <v>372</v>
      </c>
      <c r="F381" s="14"/>
      <c r="G381" s="178"/>
      <c r="H381" s="179"/>
      <c r="I381" s="180"/>
      <c r="J381" s="15" t="s">
        <v>377</v>
      </c>
      <c r="K381" s="16"/>
      <c r="L381" s="16"/>
      <c r="M381" s="17"/>
      <c r="N381" s="2"/>
      <c r="V381" s="67"/>
    </row>
    <row r="382" spans="1:22" ht="22" thickTop="1" thickBot="1">
      <c r="A382" s="183">
        <f>A378+1</f>
        <v>92</v>
      </c>
      <c r="B382" s="90" t="s">
        <v>355</v>
      </c>
      <c r="C382" s="90" t="s">
        <v>356</v>
      </c>
      <c r="D382" s="90" t="s">
        <v>357</v>
      </c>
      <c r="E382" s="181" t="s">
        <v>358</v>
      </c>
      <c r="F382" s="181"/>
      <c r="G382" s="181" t="s">
        <v>349</v>
      </c>
      <c r="H382" s="189"/>
      <c r="I382" s="105"/>
      <c r="J382" s="60" t="s">
        <v>375</v>
      </c>
      <c r="K382" s="61"/>
      <c r="L382" s="61"/>
      <c r="M382" s="62"/>
      <c r="N382" s="2"/>
      <c r="V382" s="67"/>
    </row>
    <row r="383" spans="1:22" ht="13" thickBot="1">
      <c r="A383" s="184"/>
      <c r="B383" s="10"/>
      <c r="C383" s="10"/>
      <c r="D383" s="4"/>
      <c r="E383" s="10"/>
      <c r="F383" s="10"/>
      <c r="G383" s="190"/>
      <c r="H383" s="152"/>
      <c r="I383" s="191"/>
      <c r="J383" s="58" t="s">
        <v>375</v>
      </c>
      <c r="K383" s="58"/>
      <c r="L383" s="58"/>
      <c r="M383" s="59"/>
      <c r="N383" s="2"/>
      <c r="V383" s="67">
        <f>G383</f>
        <v>0</v>
      </c>
    </row>
    <row r="384" spans="1:22" ht="21.5" thickBot="1">
      <c r="A384" s="184"/>
      <c r="B384" s="91" t="s">
        <v>365</v>
      </c>
      <c r="C384" s="91" t="s">
        <v>366</v>
      </c>
      <c r="D384" s="91" t="s">
        <v>367</v>
      </c>
      <c r="E384" s="182" t="s">
        <v>368</v>
      </c>
      <c r="F384" s="182"/>
      <c r="G384" s="186"/>
      <c r="H384" s="187"/>
      <c r="I384" s="188"/>
      <c r="J384" s="15" t="s">
        <v>376</v>
      </c>
      <c r="K384" s="16"/>
      <c r="L384" s="16"/>
      <c r="M384" s="17"/>
      <c r="N384" s="2"/>
      <c r="V384" s="67"/>
    </row>
    <row r="385" spans="1:22" ht="13" thickBot="1">
      <c r="A385" s="185"/>
      <c r="B385" s="11"/>
      <c r="C385" s="11"/>
      <c r="D385" s="12"/>
      <c r="E385" s="13" t="s">
        <v>372</v>
      </c>
      <c r="F385" s="14"/>
      <c r="G385" s="178"/>
      <c r="H385" s="179"/>
      <c r="I385" s="180"/>
      <c r="J385" s="15" t="s">
        <v>377</v>
      </c>
      <c r="K385" s="16"/>
      <c r="L385" s="16"/>
      <c r="M385" s="17"/>
      <c r="N385" s="2"/>
      <c r="V385" s="67"/>
    </row>
    <row r="386" spans="1:22" ht="22" thickTop="1" thickBot="1">
      <c r="A386" s="183">
        <f>A382+1</f>
        <v>93</v>
      </c>
      <c r="B386" s="90" t="s">
        <v>355</v>
      </c>
      <c r="C386" s="90" t="s">
        <v>356</v>
      </c>
      <c r="D386" s="90" t="s">
        <v>357</v>
      </c>
      <c r="E386" s="181" t="s">
        <v>358</v>
      </c>
      <c r="F386" s="181"/>
      <c r="G386" s="181" t="s">
        <v>349</v>
      </c>
      <c r="H386" s="189"/>
      <c r="I386" s="105"/>
      <c r="J386" s="60" t="s">
        <v>375</v>
      </c>
      <c r="K386" s="61"/>
      <c r="L386" s="61"/>
      <c r="M386" s="62"/>
      <c r="N386" s="2"/>
      <c r="V386" s="67"/>
    </row>
    <row r="387" spans="1:22" ht="13" thickBot="1">
      <c r="A387" s="184"/>
      <c r="B387" s="10"/>
      <c r="C387" s="10"/>
      <c r="D387" s="4"/>
      <c r="E387" s="10"/>
      <c r="F387" s="10"/>
      <c r="G387" s="190"/>
      <c r="H387" s="152"/>
      <c r="I387" s="191"/>
      <c r="J387" s="58" t="s">
        <v>375</v>
      </c>
      <c r="K387" s="58"/>
      <c r="L387" s="58"/>
      <c r="M387" s="59"/>
      <c r="N387" s="2"/>
      <c r="V387" s="67">
        <f>G387</f>
        <v>0</v>
      </c>
    </row>
    <row r="388" spans="1:22" ht="21.5" thickBot="1">
      <c r="A388" s="184"/>
      <c r="B388" s="91" t="s">
        <v>365</v>
      </c>
      <c r="C388" s="91" t="s">
        <v>366</v>
      </c>
      <c r="D388" s="91" t="s">
        <v>367</v>
      </c>
      <c r="E388" s="182" t="s">
        <v>368</v>
      </c>
      <c r="F388" s="182"/>
      <c r="G388" s="186"/>
      <c r="H388" s="187"/>
      <c r="I388" s="188"/>
      <c r="J388" s="15" t="s">
        <v>376</v>
      </c>
      <c r="K388" s="16"/>
      <c r="L388" s="16"/>
      <c r="M388" s="17"/>
      <c r="N388" s="2"/>
      <c r="V388" s="67"/>
    </row>
    <row r="389" spans="1:22" ht="13" thickBot="1">
      <c r="A389" s="185"/>
      <c r="B389" s="11"/>
      <c r="C389" s="11"/>
      <c r="D389" s="12"/>
      <c r="E389" s="13" t="s">
        <v>372</v>
      </c>
      <c r="F389" s="14"/>
      <c r="G389" s="178"/>
      <c r="H389" s="179"/>
      <c r="I389" s="180"/>
      <c r="J389" s="15" t="s">
        <v>377</v>
      </c>
      <c r="K389" s="16"/>
      <c r="L389" s="16"/>
      <c r="M389" s="17"/>
      <c r="N389" s="2"/>
      <c r="V389" s="67"/>
    </row>
    <row r="390" spans="1:22" ht="22" thickTop="1" thickBot="1">
      <c r="A390" s="183">
        <f>A386+1</f>
        <v>94</v>
      </c>
      <c r="B390" s="90" t="s">
        <v>355</v>
      </c>
      <c r="C390" s="90" t="s">
        <v>356</v>
      </c>
      <c r="D390" s="90" t="s">
        <v>357</v>
      </c>
      <c r="E390" s="181" t="s">
        <v>358</v>
      </c>
      <c r="F390" s="181"/>
      <c r="G390" s="181" t="s">
        <v>349</v>
      </c>
      <c r="H390" s="189"/>
      <c r="I390" s="105"/>
      <c r="J390" s="60" t="s">
        <v>375</v>
      </c>
      <c r="K390" s="61"/>
      <c r="L390" s="61"/>
      <c r="M390" s="62"/>
      <c r="N390" s="2"/>
      <c r="V390" s="67"/>
    </row>
    <row r="391" spans="1:22" ht="13" thickBot="1">
      <c r="A391" s="184"/>
      <c r="B391" s="10"/>
      <c r="C391" s="10"/>
      <c r="D391" s="4"/>
      <c r="E391" s="10"/>
      <c r="F391" s="10"/>
      <c r="G391" s="190"/>
      <c r="H391" s="152"/>
      <c r="I391" s="191"/>
      <c r="J391" s="58" t="s">
        <v>375</v>
      </c>
      <c r="K391" s="58"/>
      <c r="L391" s="58"/>
      <c r="M391" s="59"/>
      <c r="N391" s="2"/>
      <c r="V391" s="67">
        <f>G391</f>
        <v>0</v>
      </c>
    </row>
    <row r="392" spans="1:22" ht="21.5" thickBot="1">
      <c r="A392" s="184"/>
      <c r="B392" s="91" t="s">
        <v>365</v>
      </c>
      <c r="C392" s="91" t="s">
        <v>366</v>
      </c>
      <c r="D392" s="91" t="s">
        <v>367</v>
      </c>
      <c r="E392" s="182" t="s">
        <v>368</v>
      </c>
      <c r="F392" s="182"/>
      <c r="G392" s="186"/>
      <c r="H392" s="187"/>
      <c r="I392" s="188"/>
      <c r="J392" s="15" t="s">
        <v>376</v>
      </c>
      <c r="K392" s="16"/>
      <c r="L392" s="16"/>
      <c r="M392" s="17"/>
      <c r="N392" s="2"/>
      <c r="V392" s="67"/>
    </row>
    <row r="393" spans="1:22" ht="13" thickBot="1">
      <c r="A393" s="185"/>
      <c r="B393" s="11"/>
      <c r="C393" s="11"/>
      <c r="D393" s="12"/>
      <c r="E393" s="13" t="s">
        <v>372</v>
      </c>
      <c r="F393" s="14"/>
      <c r="G393" s="178"/>
      <c r="H393" s="179"/>
      <c r="I393" s="180"/>
      <c r="J393" s="15" t="s">
        <v>377</v>
      </c>
      <c r="K393" s="16"/>
      <c r="L393" s="16"/>
      <c r="M393" s="17"/>
      <c r="N393" s="2"/>
      <c r="V393" s="67"/>
    </row>
    <row r="394" spans="1:22" ht="22" thickTop="1" thickBot="1">
      <c r="A394" s="183">
        <f>A390+1</f>
        <v>95</v>
      </c>
      <c r="B394" s="90" t="s">
        <v>355</v>
      </c>
      <c r="C394" s="90" t="s">
        <v>356</v>
      </c>
      <c r="D394" s="90" t="s">
        <v>357</v>
      </c>
      <c r="E394" s="181" t="s">
        <v>358</v>
      </c>
      <c r="F394" s="181"/>
      <c r="G394" s="181" t="s">
        <v>349</v>
      </c>
      <c r="H394" s="189"/>
      <c r="I394" s="105"/>
      <c r="J394" s="60" t="s">
        <v>375</v>
      </c>
      <c r="K394" s="61"/>
      <c r="L394" s="61"/>
      <c r="M394" s="62"/>
      <c r="N394" s="2"/>
      <c r="V394" s="67"/>
    </row>
    <row r="395" spans="1:22" ht="13" thickBot="1">
      <c r="A395" s="184"/>
      <c r="B395" s="10"/>
      <c r="C395" s="10"/>
      <c r="D395" s="4"/>
      <c r="E395" s="10"/>
      <c r="F395" s="10"/>
      <c r="G395" s="190"/>
      <c r="H395" s="152"/>
      <c r="I395" s="191"/>
      <c r="J395" s="58" t="s">
        <v>375</v>
      </c>
      <c r="K395" s="58"/>
      <c r="L395" s="58"/>
      <c r="M395" s="59"/>
      <c r="N395" s="2"/>
      <c r="V395" s="67">
        <f>G395</f>
        <v>0</v>
      </c>
    </row>
    <row r="396" spans="1:22" ht="21.5" thickBot="1">
      <c r="A396" s="184"/>
      <c r="B396" s="91" t="s">
        <v>365</v>
      </c>
      <c r="C396" s="91" t="s">
        <v>366</v>
      </c>
      <c r="D396" s="91" t="s">
        <v>367</v>
      </c>
      <c r="E396" s="182" t="s">
        <v>368</v>
      </c>
      <c r="F396" s="182"/>
      <c r="G396" s="186"/>
      <c r="H396" s="187"/>
      <c r="I396" s="188"/>
      <c r="J396" s="15" t="s">
        <v>376</v>
      </c>
      <c r="K396" s="16"/>
      <c r="L396" s="16"/>
      <c r="M396" s="17"/>
      <c r="N396" s="2"/>
      <c r="V396" s="67"/>
    </row>
    <row r="397" spans="1:22" ht="13" thickBot="1">
      <c r="A397" s="185"/>
      <c r="B397" s="11"/>
      <c r="C397" s="11"/>
      <c r="D397" s="12"/>
      <c r="E397" s="13" t="s">
        <v>372</v>
      </c>
      <c r="F397" s="14"/>
      <c r="G397" s="178"/>
      <c r="H397" s="179"/>
      <c r="I397" s="180"/>
      <c r="J397" s="15" t="s">
        <v>377</v>
      </c>
      <c r="K397" s="16"/>
      <c r="L397" s="16"/>
      <c r="M397" s="17"/>
      <c r="N397" s="2"/>
      <c r="V397" s="67"/>
    </row>
    <row r="398" spans="1:22" ht="22" thickTop="1" thickBot="1">
      <c r="A398" s="183">
        <f>A394+1</f>
        <v>96</v>
      </c>
      <c r="B398" s="90" t="s">
        <v>355</v>
      </c>
      <c r="C398" s="90" t="s">
        <v>356</v>
      </c>
      <c r="D398" s="90" t="s">
        <v>357</v>
      </c>
      <c r="E398" s="181" t="s">
        <v>358</v>
      </c>
      <c r="F398" s="181"/>
      <c r="G398" s="181" t="s">
        <v>349</v>
      </c>
      <c r="H398" s="189"/>
      <c r="I398" s="105"/>
      <c r="J398" s="60" t="s">
        <v>375</v>
      </c>
      <c r="K398" s="61"/>
      <c r="L398" s="61"/>
      <c r="M398" s="62"/>
      <c r="N398" s="2"/>
      <c r="V398" s="67"/>
    </row>
    <row r="399" spans="1:22" ht="13" thickBot="1">
      <c r="A399" s="184"/>
      <c r="B399" s="10"/>
      <c r="C399" s="10"/>
      <c r="D399" s="4"/>
      <c r="E399" s="10"/>
      <c r="F399" s="10"/>
      <c r="G399" s="190"/>
      <c r="H399" s="152"/>
      <c r="I399" s="191"/>
      <c r="J399" s="58" t="s">
        <v>375</v>
      </c>
      <c r="K399" s="58"/>
      <c r="L399" s="58"/>
      <c r="M399" s="59"/>
      <c r="N399" s="2"/>
      <c r="V399" s="67">
        <f>G399</f>
        <v>0</v>
      </c>
    </row>
    <row r="400" spans="1:22" ht="21.5" thickBot="1">
      <c r="A400" s="184"/>
      <c r="B400" s="91" t="s">
        <v>365</v>
      </c>
      <c r="C400" s="91" t="s">
        <v>366</v>
      </c>
      <c r="D400" s="91" t="s">
        <v>367</v>
      </c>
      <c r="E400" s="182" t="s">
        <v>368</v>
      </c>
      <c r="F400" s="182"/>
      <c r="G400" s="186"/>
      <c r="H400" s="187"/>
      <c r="I400" s="188"/>
      <c r="J400" s="15" t="s">
        <v>376</v>
      </c>
      <c r="K400" s="16"/>
      <c r="L400" s="16"/>
      <c r="M400" s="17"/>
      <c r="N400" s="2"/>
      <c r="V400" s="67"/>
    </row>
    <row r="401" spans="1:22" ht="13" thickBot="1">
      <c r="A401" s="185"/>
      <c r="B401" s="11"/>
      <c r="C401" s="11"/>
      <c r="D401" s="12"/>
      <c r="E401" s="13" t="s">
        <v>372</v>
      </c>
      <c r="F401" s="14"/>
      <c r="G401" s="178"/>
      <c r="H401" s="179"/>
      <c r="I401" s="180"/>
      <c r="J401" s="15" t="s">
        <v>377</v>
      </c>
      <c r="K401" s="16"/>
      <c r="L401" s="16"/>
      <c r="M401" s="17"/>
      <c r="N401" s="2"/>
      <c r="V401" s="67"/>
    </row>
    <row r="402" spans="1:22" ht="22" thickTop="1" thickBot="1">
      <c r="A402" s="183">
        <f>A398+1</f>
        <v>97</v>
      </c>
      <c r="B402" s="90" t="s">
        <v>355</v>
      </c>
      <c r="C402" s="90" t="s">
        <v>356</v>
      </c>
      <c r="D402" s="90" t="s">
        <v>357</v>
      </c>
      <c r="E402" s="181" t="s">
        <v>358</v>
      </c>
      <c r="F402" s="181"/>
      <c r="G402" s="181" t="s">
        <v>349</v>
      </c>
      <c r="H402" s="189"/>
      <c r="I402" s="105"/>
      <c r="J402" s="60" t="s">
        <v>375</v>
      </c>
      <c r="K402" s="61"/>
      <c r="L402" s="61"/>
      <c r="M402" s="62"/>
      <c r="N402" s="2"/>
      <c r="V402" s="67"/>
    </row>
    <row r="403" spans="1:22" ht="13" thickBot="1">
      <c r="A403" s="184"/>
      <c r="B403" s="10"/>
      <c r="C403" s="10"/>
      <c r="D403" s="4"/>
      <c r="E403" s="10"/>
      <c r="F403" s="10"/>
      <c r="G403" s="190"/>
      <c r="H403" s="152"/>
      <c r="I403" s="191"/>
      <c r="J403" s="58" t="s">
        <v>375</v>
      </c>
      <c r="K403" s="58"/>
      <c r="L403" s="58"/>
      <c r="M403" s="59"/>
      <c r="N403" s="2"/>
      <c r="V403" s="67">
        <f>G403</f>
        <v>0</v>
      </c>
    </row>
    <row r="404" spans="1:22" ht="21.5" thickBot="1">
      <c r="A404" s="184"/>
      <c r="B404" s="91" t="s">
        <v>365</v>
      </c>
      <c r="C404" s="91" t="s">
        <v>366</v>
      </c>
      <c r="D404" s="91" t="s">
        <v>367</v>
      </c>
      <c r="E404" s="182" t="s">
        <v>368</v>
      </c>
      <c r="F404" s="182"/>
      <c r="G404" s="186"/>
      <c r="H404" s="187"/>
      <c r="I404" s="188"/>
      <c r="J404" s="15" t="s">
        <v>376</v>
      </c>
      <c r="K404" s="16"/>
      <c r="L404" s="16"/>
      <c r="M404" s="17"/>
      <c r="N404" s="2"/>
      <c r="V404" s="67"/>
    </row>
    <row r="405" spans="1:22" ht="13" thickBot="1">
      <c r="A405" s="185"/>
      <c r="B405" s="11"/>
      <c r="C405" s="11"/>
      <c r="D405" s="12"/>
      <c r="E405" s="13" t="s">
        <v>372</v>
      </c>
      <c r="F405" s="14"/>
      <c r="G405" s="178"/>
      <c r="H405" s="179"/>
      <c r="I405" s="180"/>
      <c r="J405" s="15" t="s">
        <v>377</v>
      </c>
      <c r="K405" s="16"/>
      <c r="L405" s="16"/>
      <c r="M405" s="17"/>
      <c r="N405" s="2"/>
      <c r="V405" s="67"/>
    </row>
    <row r="406" spans="1:22" ht="22" thickTop="1" thickBot="1">
      <c r="A406" s="183">
        <f>A402+1</f>
        <v>98</v>
      </c>
      <c r="B406" s="90" t="s">
        <v>355</v>
      </c>
      <c r="C406" s="90" t="s">
        <v>356</v>
      </c>
      <c r="D406" s="90" t="s">
        <v>357</v>
      </c>
      <c r="E406" s="181" t="s">
        <v>358</v>
      </c>
      <c r="F406" s="181"/>
      <c r="G406" s="181" t="s">
        <v>349</v>
      </c>
      <c r="H406" s="189"/>
      <c r="I406" s="105"/>
      <c r="J406" s="60" t="s">
        <v>375</v>
      </c>
      <c r="K406" s="61"/>
      <c r="L406" s="61"/>
      <c r="M406" s="62"/>
      <c r="N406" s="2"/>
      <c r="V406" s="67"/>
    </row>
    <row r="407" spans="1:22" ht="13" thickBot="1">
      <c r="A407" s="184"/>
      <c r="B407" s="10"/>
      <c r="C407" s="10"/>
      <c r="D407" s="4"/>
      <c r="E407" s="10"/>
      <c r="F407" s="10"/>
      <c r="G407" s="190"/>
      <c r="H407" s="152"/>
      <c r="I407" s="191"/>
      <c r="J407" s="58" t="s">
        <v>375</v>
      </c>
      <c r="K407" s="58"/>
      <c r="L407" s="58"/>
      <c r="M407" s="59"/>
      <c r="N407" s="2"/>
      <c r="V407" s="67">
        <f>G407</f>
        <v>0</v>
      </c>
    </row>
    <row r="408" spans="1:22" ht="21.5" thickBot="1">
      <c r="A408" s="184"/>
      <c r="B408" s="91" t="s">
        <v>365</v>
      </c>
      <c r="C408" s="91" t="s">
        <v>366</v>
      </c>
      <c r="D408" s="91" t="s">
        <v>367</v>
      </c>
      <c r="E408" s="182" t="s">
        <v>368</v>
      </c>
      <c r="F408" s="182"/>
      <c r="G408" s="186"/>
      <c r="H408" s="187"/>
      <c r="I408" s="188"/>
      <c r="J408" s="15" t="s">
        <v>376</v>
      </c>
      <c r="K408" s="16"/>
      <c r="L408" s="16"/>
      <c r="M408" s="17"/>
      <c r="N408" s="2"/>
      <c r="V408" s="67"/>
    </row>
    <row r="409" spans="1:22" ht="13" thickBot="1">
      <c r="A409" s="185"/>
      <c r="B409" s="11"/>
      <c r="C409" s="11"/>
      <c r="D409" s="12"/>
      <c r="E409" s="13" t="s">
        <v>372</v>
      </c>
      <c r="F409" s="14"/>
      <c r="G409" s="178"/>
      <c r="H409" s="179"/>
      <c r="I409" s="180"/>
      <c r="J409" s="15" t="s">
        <v>377</v>
      </c>
      <c r="K409" s="16"/>
      <c r="L409" s="16"/>
      <c r="M409" s="17"/>
      <c r="N409" s="2"/>
      <c r="V409" s="67"/>
    </row>
    <row r="410" spans="1:22" ht="22" thickTop="1" thickBot="1">
      <c r="A410" s="183">
        <f>A406+1</f>
        <v>99</v>
      </c>
      <c r="B410" s="90" t="s">
        <v>355</v>
      </c>
      <c r="C410" s="90" t="s">
        <v>356</v>
      </c>
      <c r="D410" s="90" t="s">
        <v>357</v>
      </c>
      <c r="E410" s="181" t="s">
        <v>358</v>
      </c>
      <c r="F410" s="181"/>
      <c r="G410" s="181" t="s">
        <v>349</v>
      </c>
      <c r="H410" s="189"/>
      <c r="I410" s="105"/>
      <c r="J410" s="60" t="s">
        <v>375</v>
      </c>
      <c r="K410" s="61"/>
      <c r="L410" s="61"/>
      <c r="M410" s="62"/>
      <c r="N410" s="2"/>
      <c r="V410" s="67"/>
    </row>
    <row r="411" spans="1:22" ht="13" thickBot="1">
      <c r="A411" s="184"/>
      <c r="B411" s="10"/>
      <c r="C411" s="10"/>
      <c r="D411" s="4"/>
      <c r="E411" s="10"/>
      <c r="F411" s="10"/>
      <c r="G411" s="190"/>
      <c r="H411" s="152"/>
      <c r="I411" s="191"/>
      <c r="J411" s="58" t="s">
        <v>375</v>
      </c>
      <c r="K411" s="58"/>
      <c r="L411" s="58"/>
      <c r="M411" s="59"/>
      <c r="N411" s="2"/>
      <c r="V411" s="67">
        <f>G411</f>
        <v>0</v>
      </c>
    </row>
    <row r="412" spans="1:22" ht="21.5" thickBot="1">
      <c r="A412" s="184"/>
      <c r="B412" s="91" t="s">
        <v>365</v>
      </c>
      <c r="C412" s="91" t="s">
        <v>366</v>
      </c>
      <c r="D412" s="91" t="s">
        <v>367</v>
      </c>
      <c r="E412" s="182" t="s">
        <v>368</v>
      </c>
      <c r="F412" s="182"/>
      <c r="G412" s="186"/>
      <c r="H412" s="187"/>
      <c r="I412" s="188"/>
      <c r="J412" s="15" t="s">
        <v>376</v>
      </c>
      <c r="K412" s="16"/>
      <c r="L412" s="16"/>
      <c r="M412" s="17"/>
      <c r="N412" s="2"/>
      <c r="V412" s="67"/>
    </row>
    <row r="413" spans="1:22" ht="13" thickBot="1">
      <c r="A413" s="185"/>
      <c r="B413" s="11"/>
      <c r="C413" s="11"/>
      <c r="D413" s="12"/>
      <c r="E413" s="13" t="s">
        <v>372</v>
      </c>
      <c r="F413" s="14"/>
      <c r="G413" s="178"/>
      <c r="H413" s="179"/>
      <c r="I413" s="180"/>
      <c r="J413" s="15" t="s">
        <v>377</v>
      </c>
      <c r="K413" s="16"/>
      <c r="L413" s="16"/>
      <c r="M413" s="17"/>
      <c r="N413" s="2"/>
      <c r="V413" s="67"/>
    </row>
    <row r="414" spans="1:22" ht="22" thickTop="1" thickBot="1">
      <c r="A414" s="183">
        <f>A410+1</f>
        <v>100</v>
      </c>
      <c r="B414" s="90" t="s">
        <v>355</v>
      </c>
      <c r="C414" s="90" t="s">
        <v>356</v>
      </c>
      <c r="D414" s="90" t="s">
        <v>357</v>
      </c>
      <c r="E414" s="181" t="s">
        <v>358</v>
      </c>
      <c r="F414" s="181"/>
      <c r="G414" s="181" t="s">
        <v>349</v>
      </c>
      <c r="H414" s="189"/>
      <c r="I414" s="105"/>
      <c r="J414" s="60" t="s">
        <v>375</v>
      </c>
      <c r="K414" s="61"/>
      <c r="L414" s="61"/>
      <c r="M414" s="62"/>
      <c r="N414" s="2"/>
      <c r="V414" s="67"/>
    </row>
    <row r="415" spans="1:22" ht="13" thickBot="1">
      <c r="A415" s="184"/>
      <c r="B415" s="10"/>
      <c r="C415" s="10"/>
      <c r="D415" s="4"/>
      <c r="E415" s="10"/>
      <c r="F415" s="10"/>
      <c r="G415" s="190"/>
      <c r="H415" s="152"/>
      <c r="I415" s="191"/>
      <c r="J415" s="58" t="s">
        <v>375</v>
      </c>
      <c r="K415" s="58"/>
      <c r="L415" s="58"/>
      <c r="M415" s="59"/>
      <c r="N415" s="2"/>
      <c r="V415" s="67">
        <f>G415</f>
        <v>0</v>
      </c>
    </row>
    <row r="416" spans="1:22" ht="21.5" thickBot="1">
      <c r="A416" s="184"/>
      <c r="B416" s="91" t="s">
        <v>365</v>
      </c>
      <c r="C416" s="91" t="s">
        <v>366</v>
      </c>
      <c r="D416" s="91" t="s">
        <v>367</v>
      </c>
      <c r="E416" s="182" t="s">
        <v>368</v>
      </c>
      <c r="F416" s="182"/>
      <c r="G416" s="186"/>
      <c r="H416" s="187"/>
      <c r="I416" s="188"/>
      <c r="J416" s="15" t="s">
        <v>376</v>
      </c>
      <c r="K416" s="16"/>
      <c r="L416" s="16"/>
      <c r="M416" s="17"/>
      <c r="N416" s="2"/>
    </row>
    <row r="417" spans="1:17" ht="13" thickBot="1">
      <c r="A417" s="185"/>
      <c r="B417" s="12"/>
      <c r="C417" s="12"/>
      <c r="D417" s="12"/>
      <c r="E417" s="28" t="s">
        <v>372</v>
      </c>
      <c r="F417" s="29"/>
      <c r="G417" s="178"/>
      <c r="H417" s="179"/>
      <c r="I417" s="180"/>
      <c r="J417" s="25" t="s">
        <v>377</v>
      </c>
      <c r="K417" s="26"/>
      <c r="L417" s="26"/>
      <c r="M417" s="27"/>
      <c r="N417" s="2"/>
    </row>
    <row r="418" spans="1:17" ht="13" thickTop="1"/>
    <row r="419" spans="1:17" ht="13" thickBot="1"/>
    <row r="420" spans="1:17">
      <c r="P420" s="44" t="s">
        <v>378</v>
      </c>
      <c r="Q420" s="45"/>
    </row>
    <row r="421" spans="1:17">
      <c r="P421" s="46"/>
      <c r="Q421" s="89"/>
    </row>
    <row r="422" spans="1:17" ht="36">
      <c r="P422" s="47" t="b">
        <v>0</v>
      </c>
      <c r="Q422" s="63" t="str">
        <f xml:space="preserve"> CONCATENATE("OCTOBER 1, ",2025,"- MARCH 31, ",2025)</f>
        <v>OCTOBER 1, 2025- MARCH 31, 2025</v>
      </c>
    </row>
    <row r="423" spans="1:17" ht="27">
      <c r="P423" s="47" t="b">
        <v>1</v>
      </c>
      <c r="Q423" s="63" t="str">
        <f xml:space="preserve"> CONCATENATE("APRIL 1 - SEPTEMBER 30, ",2025)</f>
        <v>APRIL 1 - SEPTEMBER 30, 2025</v>
      </c>
    </row>
    <row r="424" spans="1:17">
      <c r="P424" s="47" t="b">
        <v>0</v>
      </c>
      <c r="Q424" s="48"/>
    </row>
    <row r="425" spans="1:17" ht="13" thickBot="1">
      <c r="P425" s="49">
        <v>1</v>
      </c>
      <c r="Q425" s="50"/>
    </row>
  </sheetData>
  <sheetProtection password="C5B7" sheet="1" objects="1" scenarios="1"/>
  <mergeCells count="732">
    <mergeCell ref="M12:M13"/>
    <mergeCell ref="B9:F9"/>
    <mergeCell ref="B10:F10"/>
    <mergeCell ref="L9:M11"/>
    <mergeCell ref="E12:F13"/>
    <mergeCell ref="G9:G11"/>
    <mergeCell ref="I9:I11"/>
    <mergeCell ref="K9:K11"/>
    <mergeCell ref="H9:H11"/>
    <mergeCell ref="J9:J11"/>
    <mergeCell ref="J12:J13"/>
    <mergeCell ref="G45:I45"/>
    <mergeCell ref="G49:I49"/>
    <mergeCell ref="G16:I16"/>
    <mergeCell ref="G17:I17"/>
    <mergeCell ref="G25:I25"/>
    <mergeCell ref="G34:H34"/>
    <mergeCell ref="G35:I35"/>
    <mergeCell ref="G38:H38"/>
    <mergeCell ref="G39:I39"/>
    <mergeCell ref="G42:H42"/>
    <mergeCell ref="G43:I43"/>
    <mergeCell ref="G46:H46"/>
    <mergeCell ref="G47:I47"/>
    <mergeCell ref="A26:A29"/>
    <mergeCell ref="G83:I83"/>
    <mergeCell ref="G86:H86"/>
    <mergeCell ref="E26:F26"/>
    <mergeCell ref="E28:F28"/>
    <mergeCell ref="A30:A33"/>
    <mergeCell ref="E30:F30"/>
    <mergeCell ref="A42:A45"/>
    <mergeCell ref="A46:A49"/>
    <mergeCell ref="E46:F46"/>
    <mergeCell ref="E48:F48"/>
    <mergeCell ref="E32:F32"/>
    <mergeCell ref="A34:A37"/>
    <mergeCell ref="A38:A41"/>
    <mergeCell ref="E38:F38"/>
    <mergeCell ref="E40:F40"/>
    <mergeCell ref="A78:A81"/>
    <mergeCell ref="E78:F78"/>
    <mergeCell ref="G57:I57"/>
    <mergeCell ref="E80:F80"/>
    <mergeCell ref="G33:I33"/>
    <mergeCell ref="G37:I37"/>
    <mergeCell ref="E34:F34"/>
    <mergeCell ref="E36:F36"/>
    <mergeCell ref="E76:F76"/>
    <mergeCell ref="A50:A53"/>
    <mergeCell ref="E50:F50"/>
    <mergeCell ref="E52:F52"/>
    <mergeCell ref="E42:F42"/>
    <mergeCell ref="E44:F44"/>
    <mergeCell ref="A98:A101"/>
    <mergeCell ref="E98:F98"/>
    <mergeCell ref="E100:F100"/>
    <mergeCell ref="E94:F94"/>
    <mergeCell ref="A86:A89"/>
    <mergeCell ref="E86:F86"/>
    <mergeCell ref="E88:F88"/>
    <mergeCell ref="A90:A93"/>
    <mergeCell ref="E90:F90"/>
    <mergeCell ref="E92:F92"/>
    <mergeCell ref="A94:A97"/>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86:A189"/>
    <mergeCell ref="E186:F186"/>
    <mergeCell ref="E188:F188"/>
    <mergeCell ref="A190:A193"/>
    <mergeCell ref="E190:F190"/>
    <mergeCell ref="E192:F192"/>
    <mergeCell ref="E228:F228"/>
    <mergeCell ref="A230:A233"/>
    <mergeCell ref="A238:A241"/>
    <mergeCell ref="E238:F238"/>
    <mergeCell ref="E230:F230"/>
    <mergeCell ref="E232:F232"/>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E202:F202"/>
    <mergeCell ref="E204:F204"/>
    <mergeCell ref="A206:A209"/>
    <mergeCell ref="E206:F206"/>
    <mergeCell ref="E208:F208"/>
    <mergeCell ref="A210:A213"/>
    <mergeCell ref="A246:A249"/>
    <mergeCell ref="E246:F246"/>
    <mergeCell ref="E320:F320"/>
    <mergeCell ref="A254:A257"/>
    <mergeCell ref="E254:F254"/>
    <mergeCell ref="E256:F256"/>
    <mergeCell ref="E262:F262"/>
    <mergeCell ref="E264:F264"/>
    <mergeCell ref="E224:F224"/>
    <mergeCell ref="A226:A229"/>
    <mergeCell ref="E226:F226"/>
    <mergeCell ref="E220:F220"/>
    <mergeCell ref="A258:A261"/>
    <mergeCell ref="E258:F258"/>
    <mergeCell ref="E260:F260"/>
    <mergeCell ref="A262:A265"/>
    <mergeCell ref="E290:F290"/>
    <mergeCell ref="E292:F292"/>
    <mergeCell ref="E96:F96"/>
    <mergeCell ref="E56:F56"/>
    <mergeCell ref="A58:A61"/>
    <mergeCell ref="E58:F58"/>
    <mergeCell ref="E60:F60"/>
    <mergeCell ref="A62:A65"/>
    <mergeCell ref="E62:F62"/>
    <mergeCell ref="E64:F64"/>
    <mergeCell ref="A66:A69"/>
    <mergeCell ref="A82:A85"/>
    <mergeCell ref="E82:F82"/>
    <mergeCell ref="E84:F84"/>
    <mergeCell ref="A54:A57"/>
    <mergeCell ref="E54:F54"/>
    <mergeCell ref="E66:F66"/>
    <mergeCell ref="E68:F68"/>
    <mergeCell ref="A70:A73"/>
    <mergeCell ref="E70:F70"/>
    <mergeCell ref="E72:F72"/>
    <mergeCell ref="A74:A77"/>
    <mergeCell ref="E74:F74"/>
    <mergeCell ref="A130:A133"/>
    <mergeCell ref="E130:F130"/>
    <mergeCell ref="E132:F132"/>
    <mergeCell ref="A134:A137"/>
    <mergeCell ref="E134:F134"/>
    <mergeCell ref="E136:F136"/>
    <mergeCell ref="A166:A169"/>
    <mergeCell ref="E166:F166"/>
    <mergeCell ref="G135:I135"/>
    <mergeCell ref="G141:I141"/>
    <mergeCell ref="E176:F176"/>
    <mergeCell ref="G165:I165"/>
    <mergeCell ref="G169:I169"/>
    <mergeCell ref="G173:I173"/>
    <mergeCell ref="G177:I177"/>
    <mergeCell ref="G143:I143"/>
    <mergeCell ref="G146:H146"/>
    <mergeCell ref="G147:I147"/>
    <mergeCell ref="G128:I128"/>
    <mergeCell ref="G145:I145"/>
    <mergeCell ref="G149:I149"/>
    <mergeCell ref="G140:I140"/>
    <mergeCell ref="G175:I175"/>
    <mergeCell ref="G160:I160"/>
    <mergeCell ref="E128:F12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A202:A205"/>
    <mergeCell ref="A234:A237"/>
    <mergeCell ref="E234:F234"/>
    <mergeCell ref="E236:F236"/>
    <mergeCell ref="A242:A245"/>
    <mergeCell ref="E242:F242"/>
    <mergeCell ref="E244:F244"/>
    <mergeCell ref="A266:A269"/>
    <mergeCell ref="E266:F266"/>
    <mergeCell ref="E268:F268"/>
    <mergeCell ref="E240:F240"/>
    <mergeCell ref="E248:F248"/>
    <mergeCell ref="A250:A253"/>
    <mergeCell ref="E250:F250"/>
    <mergeCell ref="E252:F252"/>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A314:A317"/>
    <mergeCell ref="E314:F314"/>
    <mergeCell ref="E316:F316"/>
    <mergeCell ref="A318:A321"/>
    <mergeCell ref="E318:F318"/>
    <mergeCell ref="A290:A293"/>
    <mergeCell ref="A294:A297"/>
    <mergeCell ref="A270:A273"/>
    <mergeCell ref="E270:F270"/>
    <mergeCell ref="E272:F272"/>
    <mergeCell ref="A282:A285"/>
    <mergeCell ref="E282:F282"/>
    <mergeCell ref="E284:F284"/>
    <mergeCell ref="E294:F294"/>
    <mergeCell ref="E312:F312"/>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L12:L13"/>
    <mergeCell ref="C12:C13"/>
    <mergeCell ref="D12:D13"/>
    <mergeCell ref="G12:I13"/>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66:H66"/>
    <mergeCell ref="G67:I67"/>
    <mergeCell ref="G29:I29"/>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224:I224"/>
    <mergeCell ref="G228:I228"/>
    <mergeCell ref="G232:I232"/>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234:H234"/>
    <mergeCell ref="G221:I221"/>
    <mergeCell ref="G225:I225"/>
    <mergeCell ref="G229:I229"/>
    <mergeCell ref="G233:I233"/>
    <mergeCell ref="G251:I251"/>
    <mergeCell ref="G237:I237"/>
    <mergeCell ref="G241:I241"/>
    <mergeCell ref="G218:H218"/>
    <mergeCell ref="G219:I219"/>
    <mergeCell ref="G222:H222"/>
    <mergeCell ref="G223:I223"/>
    <mergeCell ref="G226:H226"/>
    <mergeCell ref="G227:I227"/>
    <mergeCell ref="G230:H230"/>
    <mergeCell ref="G239:I239"/>
    <mergeCell ref="G242:H242"/>
    <mergeCell ref="G243:I243"/>
    <mergeCell ref="G246:H246"/>
    <mergeCell ref="G247:I247"/>
    <mergeCell ref="G250:H250"/>
    <mergeCell ref="G236:I236"/>
    <mergeCell ref="G235:I235"/>
    <mergeCell ref="G245:I245"/>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268:I268"/>
    <mergeCell ref="G272:I272"/>
    <mergeCell ref="G365:I365"/>
    <mergeCell ref="G369:I369"/>
    <mergeCell ref="G313:I313"/>
    <mergeCell ref="G317:I317"/>
    <mergeCell ref="G321:I321"/>
    <mergeCell ref="G325:I325"/>
    <mergeCell ref="G277:I277"/>
    <mergeCell ref="G263:I263"/>
    <mergeCell ref="G266:H266"/>
    <mergeCell ref="G267:I267"/>
    <mergeCell ref="G270:H270"/>
    <mergeCell ref="G249:I249"/>
    <mergeCell ref="G253:I253"/>
    <mergeCell ref="G240:I240"/>
    <mergeCell ref="G244:I244"/>
    <mergeCell ref="G248:I248"/>
    <mergeCell ref="G252:I252"/>
    <mergeCell ref="G333:I333"/>
    <mergeCell ref="G337:I337"/>
    <mergeCell ref="G355:I355"/>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370:H370"/>
    <mergeCell ref="G357:I357"/>
    <mergeCell ref="G361:I361"/>
    <mergeCell ref="G406:H406"/>
    <mergeCell ref="G407:I407"/>
    <mergeCell ref="G374:H374"/>
    <mergeCell ref="G375:I375"/>
    <mergeCell ref="G378:H378"/>
    <mergeCell ref="G379:I379"/>
    <mergeCell ref="G382:H382"/>
    <mergeCell ref="G383:I383"/>
    <mergeCell ref="G386:H386"/>
    <mergeCell ref="G387:I387"/>
    <mergeCell ref="G394:H394"/>
    <mergeCell ref="G395:I395"/>
    <mergeCell ref="G398:H398"/>
    <mergeCell ref="G399:I399"/>
    <mergeCell ref="G402:H402"/>
    <mergeCell ref="G403:I403"/>
    <mergeCell ref="G390:H390"/>
    <mergeCell ref="G377:I377"/>
    <mergeCell ref="G381:I381"/>
    <mergeCell ref="G385:I385"/>
    <mergeCell ref="G389:I389"/>
    <mergeCell ref="G376:I376"/>
    <mergeCell ref="G380:I380"/>
    <mergeCell ref="G384:I384"/>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113:I113"/>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97:I97"/>
    <mergeCell ref="G77:I77"/>
    <mergeCell ref="G81:I81"/>
    <mergeCell ref="G74:H74"/>
    <mergeCell ref="G75:I75"/>
    <mergeCell ref="G73:I73"/>
    <mergeCell ref="G78:H78"/>
    <mergeCell ref="G79:I79"/>
    <mergeCell ref="G82:H82"/>
    <mergeCell ref="G94:H94"/>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308:I308"/>
    <mergeCell ref="G312:I312"/>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282:H282"/>
    <mergeCell ref="G123:I123"/>
    <mergeCell ref="G126:H126"/>
    <mergeCell ref="G127:I127"/>
    <mergeCell ref="G50:H50"/>
    <mergeCell ref="G51:I51"/>
    <mergeCell ref="G54:H54"/>
    <mergeCell ref="G55:I55"/>
    <mergeCell ref="G87:I87"/>
    <mergeCell ref="G85:I85"/>
    <mergeCell ref="G89:I89"/>
    <mergeCell ref="G93:I93"/>
    <mergeCell ref="G80:I80"/>
    <mergeCell ref="G84:I84"/>
    <mergeCell ref="G88:I88"/>
    <mergeCell ref="G92:I92"/>
    <mergeCell ref="G90:H90"/>
    <mergeCell ref="G91:I91"/>
    <mergeCell ref="G58:H58"/>
    <mergeCell ref="G61:I61"/>
    <mergeCell ref="G65:I65"/>
    <mergeCell ref="G69:I69"/>
    <mergeCell ref="G70:H70"/>
    <mergeCell ref="G71:I71"/>
    <mergeCell ref="G332:I332"/>
    <mergeCell ref="G331:I331"/>
    <mergeCell ref="G334:H334"/>
    <mergeCell ref="G335:I335"/>
    <mergeCell ref="G338:H338"/>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311:I311"/>
    <mergeCell ref="G314:H314"/>
    <mergeCell ref="G315:I315"/>
    <mergeCell ref="G318:H318"/>
    <mergeCell ref="G319:I319"/>
    <mergeCell ref="G410:H410"/>
    <mergeCell ref="G411:I411"/>
    <mergeCell ref="G322:H322"/>
    <mergeCell ref="G339:I339"/>
    <mergeCell ref="G336:I336"/>
    <mergeCell ref="G340:I340"/>
    <mergeCell ref="G323:I323"/>
    <mergeCell ref="G326:H326"/>
    <mergeCell ref="G327:I327"/>
    <mergeCell ref="G412:I412"/>
    <mergeCell ref="G316:I316"/>
    <mergeCell ref="G320:I320"/>
    <mergeCell ref="G324:I324"/>
    <mergeCell ref="G328:I328"/>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AB14CF-51B9-4C92-B763-B912AF77F55F}">
  <sheetPr>
    <pageSetUpPr fitToPage="1"/>
  </sheetPr>
  <dimension ref="A1:V425"/>
  <sheetViews>
    <sheetView topLeftCell="A2" zoomScaleNormal="100" workbookViewId="0">
      <selection activeCell="L7" sqref="L7"/>
    </sheetView>
  </sheetViews>
  <sheetFormatPr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64" customWidth="1"/>
  </cols>
  <sheetData>
    <row r="1" spans="1:19" customFormat="1" hidden="1"/>
    <row r="2" spans="1:19" customFormat="1" ht="13">
      <c r="J2" s="198" t="s">
        <v>331</v>
      </c>
      <c r="K2" s="199"/>
      <c r="L2" s="199"/>
      <c r="M2" s="199"/>
      <c r="P2" s="195"/>
      <c r="Q2" s="195"/>
      <c r="R2" s="195"/>
      <c r="S2" s="195"/>
    </row>
    <row r="3" spans="1:19" customFormat="1">
      <c r="J3" s="199"/>
      <c r="K3" s="199"/>
      <c r="L3" s="199"/>
      <c r="M3" s="199"/>
      <c r="P3" s="196"/>
      <c r="Q3" s="196"/>
      <c r="R3" s="196"/>
      <c r="S3" s="196"/>
    </row>
    <row r="4" spans="1:19" customFormat="1" ht="13" thickBot="1">
      <c r="J4" s="200"/>
      <c r="K4" s="200"/>
      <c r="L4" s="200"/>
      <c r="M4" s="200"/>
      <c r="P4" s="197"/>
      <c r="Q4" s="197"/>
      <c r="R4" s="197"/>
      <c r="S4" s="197"/>
    </row>
    <row r="5" spans="1:19" customFormat="1" ht="30" customHeight="1" thickTop="1" thickBot="1">
      <c r="A5" s="201" t="str">
        <f>CONCATENATE("1353 Travel Report for ",B9,", ",B10," for the reporting period ",IF(G9=0,IF(I9=0,CONCATENATE("[MARK REPORTING PERIOD]"),CONCATENATE(Q423)), CONCATENATE(Q422)))</f>
        <v>1353 Travel Report for Department of the Interior, Office of Inspector General for the reporting period APRIL 1 - SEPTEMBER 30, 2025</v>
      </c>
      <c r="B5" s="202"/>
      <c r="C5" s="202"/>
      <c r="D5" s="202"/>
      <c r="E5" s="202"/>
      <c r="F5" s="202"/>
      <c r="G5" s="202"/>
      <c r="H5" s="202"/>
      <c r="I5" s="202"/>
      <c r="J5" s="202"/>
      <c r="K5" s="202"/>
      <c r="L5" s="202"/>
      <c r="M5" s="202"/>
      <c r="N5" s="19"/>
      <c r="Q5" s="5"/>
    </row>
    <row r="6" spans="1:19" customFormat="1" ht="13.5" customHeight="1" thickTop="1">
      <c r="A6" s="210" t="s">
        <v>332</v>
      </c>
      <c r="B6" s="216" t="s">
        <v>333</v>
      </c>
      <c r="C6" s="217"/>
      <c r="D6" s="217"/>
      <c r="E6" s="217"/>
      <c r="F6" s="217"/>
      <c r="G6" s="217"/>
      <c r="H6" s="217"/>
      <c r="I6" s="217"/>
      <c r="J6" s="218"/>
      <c r="K6" s="20" t="s">
        <v>334</v>
      </c>
      <c r="L6" s="20" t="s">
        <v>335</v>
      </c>
      <c r="M6" s="20" t="s">
        <v>336</v>
      </c>
      <c r="N6" s="9"/>
    </row>
    <row r="7" spans="1:19" customFormat="1" ht="20.25" customHeight="1" thickBot="1">
      <c r="A7" s="210"/>
      <c r="B7" s="219"/>
      <c r="C7" s="220"/>
      <c r="D7" s="220"/>
      <c r="E7" s="220"/>
      <c r="F7" s="220"/>
      <c r="G7" s="220"/>
      <c r="H7" s="220"/>
      <c r="I7" s="220"/>
      <c r="J7" s="221"/>
      <c r="K7" s="54">
        <v>11</v>
      </c>
      <c r="L7" s="55">
        <v>15</v>
      </c>
      <c r="M7" s="56">
        <v>2025</v>
      </c>
      <c r="N7" s="57"/>
    </row>
    <row r="8" spans="1:19" customFormat="1" ht="27.75" customHeight="1" thickTop="1" thickBot="1">
      <c r="A8" s="210"/>
      <c r="B8" s="212" t="s">
        <v>337</v>
      </c>
      <c r="C8" s="213"/>
      <c r="D8" s="213"/>
      <c r="E8" s="213"/>
      <c r="F8" s="213"/>
      <c r="G8" s="214"/>
      <c r="H8" s="214"/>
      <c r="I8" s="214"/>
      <c r="J8" s="214"/>
      <c r="K8" s="214"/>
      <c r="L8" s="213"/>
      <c r="M8" s="213"/>
      <c r="N8" s="215"/>
    </row>
    <row r="9" spans="1:19" customFormat="1" ht="18" customHeight="1" thickTop="1">
      <c r="A9" s="210"/>
      <c r="B9" s="151" t="s">
        <v>149</v>
      </c>
      <c r="C9" s="152"/>
      <c r="D9" s="152"/>
      <c r="E9" s="152"/>
      <c r="F9" s="152"/>
      <c r="G9" s="163"/>
      <c r="H9" s="172" t="str">
        <f>"REPORTING PERIOD: "&amp;Q422</f>
        <v>REPORTING PERIOD: OCTOBER 1, 2025- MARCH 31, 2025</v>
      </c>
      <c r="I9" s="166" t="s">
        <v>364</v>
      </c>
      <c r="J9" s="175" t="str">
        <f>"REPORTING PERIOD: "&amp;Q423</f>
        <v>REPORTING PERIOD: APRIL 1 - SEPTEMBER 30, 2025</v>
      </c>
      <c r="K9" s="169"/>
      <c r="L9" s="155" t="s">
        <v>340</v>
      </c>
      <c r="M9" s="156"/>
      <c r="N9" s="21"/>
      <c r="O9" s="18"/>
    </row>
    <row r="10" spans="1:19" customFormat="1" ht="15.75" customHeight="1">
      <c r="A10" s="210"/>
      <c r="B10" s="153" t="s">
        <v>703</v>
      </c>
      <c r="C10" s="152"/>
      <c r="D10" s="152"/>
      <c r="E10" s="152"/>
      <c r="F10" s="154"/>
      <c r="G10" s="164"/>
      <c r="H10" s="173"/>
      <c r="I10" s="167"/>
      <c r="J10" s="176"/>
      <c r="K10" s="170"/>
      <c r="L10" s="155"/>
      <c r="M10" s="156"/>
      <c r="N10" s="21"/>
      <c r="O10" s="18"/>
    </row>
    <row r="11" spans="1:19" customFormat="1" ht="13.5" thickBot="1">
      <c r="A11" s="210"/>
      <c r="B11" s="52" t="s">
        <v>342</v>
      </c>
      <c r="C11" s="53" t="s">
        <v>704</v>
      </c>
      <c r="D11" s="206" t="s">
        <v>705</v>
      </c>
      <c r="E11" s="206"/>
      <c r="F11" s="207"/>
      <c r="G11" s="165"/>
      <c r="H11" s="174"/>
      <c r="I11" s="168"/>
      <c r="J11" s="177"/>
      <c r="K11" s="171"/>
      <c r="L11" s="157"/>
      <c r="M11" s="158"/>
      <c r="N11" s="22"/>
      <c r="O11" s="18"/>
    </row>
    <row r="12" spans="1:19" customFormat="1" ht="13" thickTop="1">
      <c r="A12" s="210"/>
      <c r="B12" s="208" t="s">
        <v>345</v>
      </c>
      <c r="C12" s="148" t="s">
        <v>346</v>
      </c>
      <c r="D12" s="150" t="s">
        <v>347</v>
      </c>
      <c r="E12" s="159" t="s">
        <v>348</v>
      </c>
      <c r="F12" s="160"/>
      <c r="G12" s="228" t="s">
        <v>349</v>
      </c>
      <c r="H12" s="229"/>
      <c r="I12" s="230"/>
      <c r="J12" s="148" t="s">
        <v>350</v>
      </c>
      <c r="K12" s="222" t="s">
        <v>351</v>
      </c>
      <c r="L12" s="224" t="s">
        <v>352</v>
      </c>
      <c r="M12" s="150" t="s">
        <v>353</v>
      </c>
      <c r="N12" s="23"/>
    </row>
    <row r="13" spans="1:19" customFormat="1" ht="34.5" customHeight="1" thickBot="1">
      <c r="A13" s="211"/>
      <c r="B13" s="209"/>
      <c r="C13" s="226"/>
      <c r="D13" s="227"/>
      <c r="E13" s="161"/>
      <c r="F13" s="162"/>
      <c r="G13" s="231"/>
      <c r="H13" s="232"/>
      <c r="I13" s="233"/>
      <c r="J13" s="149"/>
      <c r="K13" s="223"/>
      <c r="L13" s="225"/>
      <c r="M13" s="149"/>
      <c r="N13" s="24"/>
    </row>
    <row r="14" spans="1:19" customFormat="1" ht="22" thickTop="1" thickBot="1">
      <c r="A14" s="183" t="s">
        <v>354</v>
      </c>
      <c r="B14" s="92" t="s">
        <v>355</v>
      </c>
      <c r="C14" s="92" t="s">
        <v>356</v>
      </c>
      <c r="D14" s="92" t="s">
        <v>357</v>
      </c>
      <c r="E14" s="203" t="s">
        <v>358</v>
      </c>
      <c r="F14" s="203"/>
      <c r="G14" s="181" t="s">
        <v>349</v>
      </c>
      <c r="H14" s="189"/>
      <c r="I14" s="105"/>
      <c r="J14" s="69"/>
      <c r="K14" s="69"/>
      <c r="L14" s="69"/>
      <c r="M14" s="69"/>
      <c r="N14" s="2"/>
    </row>
    <row r="15" spans="1:19" customFormat="1" ht="20.5" thickBot="1">
      <c r="A15" s="184"/>
      <c r="B15" s="70" t="s">
        <v>359</v>
      </c>
      <c r="C15" s="70" t="s">
        <v>360</v>
      </c>
      <c r="D15" s="71">
        <v>40766</v>
      </c>
      <c r="E15" s="72"/>
      <c r="F15" s="73" t="s">
        <v>361</v>
      </c>
      <c r="G15" s="192" t="s">
        <v>362</v>
      </c>
      <c r="H15" s="193"/>
      <c r="I15" s="194"/>
      <c r="J15" s="74" t="s">
        <v>363</v>
      </c>
      <c r="K15" s="75"/>
      <c r="L15" s="76" t="s">
        <v>364</v>
      </c>
      <c r="M15" s="77">
        <v>280</v>
      </c>
      <c r="N15" s="2"/>
    </row>
    <row r="16" spans="1:19" customFormat="1" ht="21.5" thickBot="1">
      <c r="A16" s="184"/>
      <c r="B16" s="91" t="s">
        <v>365</v>
      </c>
      <c r="C16" s="91" t="s">
        <v>366</v>
      </c>
      <c r="D16" s="91" t="s">
        <v>367</v>
      </c>
      <c r="E16" s="182" t="s">
        <v>368</v>
      </c>
      <c r="F16" s="182"/>
      <c r="G16" s="186"/>
      <c r="H16" s="187"/>
      <c r="I16" s="188"/>
      <c r="J16" s="78" t="s">
        <v>369</v>
      </c>
      <c r="K16" s="76" t="s">
        <v>364</v>
      </c>
      <c r="L16" s="79"/>
      <c r="M16" s="80">
        <v>825</v>
      </c>
      <c r="N16" s="23"/>
    </row>
    <row r="17" spans="1:22" ht="13" thickBot="1">
      <c r="A17" s="185"/>
      <c r="B17" s="81" t="s">
        <v>370</v>
      </c>
      <c r="C17" s="81" t="s">
        <v>371</v>
      </c>
      <c r="D17" s="71">
        <v>40767</v>
      </c>
      <c r="E17" s="82" t="s">
        <v>372</v>
      </c>
      <c r="F17" s="73" t="s">
        <v>373</v>
      </c>
      <c r="G17" s="178"/>
      <c r="H17" s="179"/>
      <c r="I17" s="180"/>
      <c r="J17" s="83" t="s">
        <v>374</v>
      </c>
      <c r="K17" s="84"/>
      <c r="L17" s="84" t="s">
        <v>364</v>
      </c>
      <c r="M17" s="85">
        <v>120</v>
      </c>
      <c r="N17" s="2"/>
      <c r="V17"/>
    </row>
    <row r="18" spans="1:22" ht="23.25" customHeight="1" thickTop="1">
      <c r="A18" s="183">
        <f>1</f>
        <v>1</v>
      </c>
      <c r="B18" s="90" t="s">
        <v>355</v>
      </c>
      <c r="C18" s="90" t="s">
        <v>356</v>
      </c>
      <c r="D18" s="90" t="s">
        <v>357</v>
      </c>
      <c r="E18" s="181" t="s">
        <v>358</v>
      </c>
      <c r="F18" s="181"/>
      <c r="G18" s="237" t="s">
        <v>349</v>
      </c>
      <c r="H18" s="238"/>
      <c r="I18" s="239"/>
      <c r="J18" s="60" t="s">
        <v>375</v>
      </c>
      <c r="K18" s="61"/>
      <c r="L18" s="61"/>
      <c r="M18" s="62"/>
      <c r="N18" s="2"/>
      <c r="V18" s="65"/>
    </row>
    <row r="19" spans="1:22" ht="20">
      <c r="A19" s="204"/>
      <c r="B19" s="10" t="s">
        <v>706</v>
      </c>
      <c r="C19" s="10" t="s">
        <v>707</v>
      </c>
      <c r="D19" s="4">
        <v>45775</v>
      </c>
      <c r="E19" s="10"/>
      <c r="F19" s="10" t="s">
        <v>649</v>
      </c>
      <c r="G19" s="190" t="s">
        <v>708</v>
      </c>
      <c r="H19" s="152"/>
      <c r="I19" s="191"/>
      <c r="J19" s="58" t="s">
        <v>363</v>
      </c>
      <c r="K19" s="58"/>
      <c r="L19" s="58" t="s">
        <v>364</v>
      </c>
      <c r="M19" s="110">
        <v>1800</v>
      </c>
      <c r="N19" s="2"/>
      <c r="V19" s="66"/>
    </row>
    <row r="20" spans="1:22" ht="21">
      <c r="A20" s="204"/>
      <c r="B20" s="91" t="s">
        <v>365</v>
      </c>
      <c r="C20" s="91" t="s">
        <v>366</v>
      </c>
      <c r="D20" s="91" t="s">
        <v>367</v>
      </c>
      <c r="E20" s="182" t="s">
        <v>368</v>
      </c>
      <c r="F20" s="182"/>
      <c r="G20" s="186"/>
      <c r="H20" s="187"/>
      <c r="I20" s="188"/>
      <c r="J20" s="15" t="s">
        <v>369</v>
      </c>
      <c r="K20" s="16"/>
      <c r="L20" s="16" t="s">
        <v>364</v>
      </c>
      <c r="M20" s="96">
        <v>450</v>
      </c>
      <c r="N20" s="2"/>
      <c r="V20" s="67"/>
    </row>
    <row r="21" spans="1:22" ht="30.5" thickBot="1">
      <c r="A21" s="205"/>
      <c r="B21" s="11" t="s">
        <v>709</v>
      </c>
      <c r="C21" s="11" t="s">
        <v>708</v>
      </c>
      <c r="D21" s="93">
        <v>45786</v>
      </c>
      <c r="E21" s="13" t="s">
        <v>372</v>
      </c>
      <c r="F21" s="14" t="s">
        <v>710</v>
      </c>
      <c r="G21" s="234"/>
      <c r="H21" s="235"/>
      <c r="I21" s="236"/>
      <c r="J21" s="15" t="s">
        <v>374</v>
      </c>
      <c r="K21" s="16" t="s">
        <v>364</v>
      </c>
      <c r="L21" s="16"/>
      <c r="M21" s="96">
        <v>1000</v>
      </c>
      <c r="N21" s="2"/>
      <c r="V21" s="67"/>
    </row>
    <row r="22" spans="1:22" ht="22" thickTop="1" thickBot="1">
      <c r="A22" s="183">
        <f>A18+1</f>
        <v>2</v>
      </c>
      <c r="B22" s="90" t="s">
        <v>355</v>
      </c>
      <c r="C22" s="90" t="s">
        <v>356</v>
      </c>
      <c r="D22" s="90" t="s">
        <v>357</v>
      </c>
      <c r="E22" s="181" t="s">
        <v>358</v>
      </c>
      <c r="F22" s="181"/>
      <c r="G22" s="181" t="s">
        <v>349</v>
      </c>
      <c r="H22" s="189"/>
      <c r="I22" s="105"/>
      <c r="J22" s="60" t="s">
        <v>375</v>
      </c>
      <c r="K22" s="61"/>
      <c r="L22" s="61"/>
      <c r="M22" s="62"/>
      <c r="N22" s="2"/>
      <c r="V22" s="67"/>
    </row>
    <row r="23" spans="1:22" ht="20.5" thickBot="1">
      <c r="A23" s="184"/>
      <c r="B23" s="10" t="s">
        <v>711</v>
      </c>
      <c r="C23" s="10"/>
      <c r="D23" s="4"/>
      <c r="E23" s="10"/>
      <c r="F23" s="10"/>
      <c r="G23" s="190"/>
      <c r="H23" s="152"/>
      <c r="I23" s="191"/>
      <c r="J23" s="58" t="s">
        <v>407</v>
      </c>
      <c r="K23" s="58"/>
      <c r="L23" s="58" t="s">
        <v>712</v>
      </c>
      <c r="M23" s="110">
        <v>3995</v>
      </c>
      <c r="N23" s="2"/>
      <c r="V23" s="67"/>
    </row>
    <row r="24" spans="1:22" ht="21.5" thickBot="1">
      <c r="A24" s="184"/>
      <c r="B24" s="91" t="s">
        <v>365</v>
      </c>
      <c r="C24" s="91" t="s">
        <v>366</v>
      </c>
      <c r="D24" s="91" t="s">
        <v>367</v>
      </c>
      <c r="E24" s="182" t="s">
        <v>368</v>
      </c>
      <c r="F24" s="182"/>
      <c r="G24" s="186"/>
      <c r="H24" s="187"/>
      <c r="I24" s="188"/>
      <c r="J24" s="15" t="s">
        <v>376</v>
      </c>
      <c r="K24" s="16"/>
      <c r="L24" s="16"/>
      <c r="M24" s="17"/>
      <c r="N24" s="2"/>
      <c r="V24" s="67"/>
    </row>
    <row r="25" spans="1:22" ht="13" thickBot="1">
      <c r="A25" s="185"/>
      <c r="B25" s="11"/>
      <c r="C25" s="11"/>
      <c r="D25" s="12"/>
      <c r="E25" s="13" t="s">
        <v>372</v>
      </c>
      <c r="F25" s="14"/>
      <c r="G25" s="178"/>
      <c r="H25" s="179"/>
      <c r="I25" s="180"/>
      <c r="J25" s="15" t="s">
        <v>377</v>
      </c>
      <c r="K25" s="16"/>
      <c r="L25" s="16"/>
      <c r="M25" s="17"/>
      <c r="N25" s="2"/>
      <c r="V25" s="67"/>
    </row>
    <row r="26" spans="1:22" ht="22" thickTop="1" thickBot="1">
      <c r="A26" s="183">
        <f>A22+1</f>
        <v>3</v>
      </c>
      <c r="B26" s="90" t="s">
        <v>355</v>
      </c>
      <c r="C26" s="90" t="s">
        <v>356</v>
      </c>
      <c r="D26" s="90" t="s">
        <v>357</v>
      </c>
      <c r="E26" s="181" t="s">
        <v>358</v>
      </c>
      <c r="F26" s="181"/>
      <c r="G26" s="181" t="s">
        <v>349</v>
      </c>
      <c r="H26" s="189"/>
      <c r="I26" s="105"/>
      <c r="J26" s="60" t="s">
        <v>375</v>
      </c>
      <c r="K26" s="61"/>
      <c r="L26" s="61"/>
      <c r="M26" s="62"/>
      <c r="N26" s="2"/>
      <c r="V26" s="67"/>
    </row>
    <row r="27" spans="1:22" ht="13" thickBot="1">
      <c r="A27" s="184"/>
      <c r="B27" s="10"/>
      <c r="C27" s="10"/>
      <c r="D27" s="4"/>
      <c r="E27" s="10"/>
      <c r="F27" s="10"/>
      <c r="G27" s="190"/>
      <c r="H27" s="152"/>
      <c r="I27" s="191"/>
      <c r="J27" s="58" t="s">
        <v>375</v>
      </c>
      <c r="K27" s="58"/>
      <c r="L27" s="58"/>
      <c r="M27" s="59"/>
      <c r="N27" s="2"/>
      <c r="V27" s="67"/>
    </row>
    <row r="28" spans="1:22" ht="21.5" thickBot="1">
      <c r="A28" s="184"/>
      <c r="B28" s="91" t="s">
        <v>365</v>
      </c>
      <c r="C28" s="91" t="s">
        <v>366</v>
      </c>
      <c r="D28" s="91" t="s">
        <v>367</v>
      </c>
      <c r="E28" s="182" t="s">
        <v>368</v>
      </c>
      <c r="F28" s="182"/>
      <c r="G28" s="186"/>
      <c r="H28" s="187"/>
      <c r="I28" s="188"/>
      <c r="J28" s="15" t="s">
        <v>376</v>
      </c>
      <c r="K28" s="16"/>
      <c r="L28" s="16"/>
      <c r="M28" s="17"/>
      <c r="N28" s="2"/>
      <c r="V28" s="67"/>
    </row>
    <row r="29" spans="1:22" ht="13" thickBot="1">
      <c r="A29" s="185"/>
      <c r="B29" s="11"/>
      <c r="C29" s="11"/>
      <c r="D29" s="12"/>
      <c r="E29" s="13" t="s">
        <v>372</v>
      </c>
      <c r="F29" s="14"/>
      <c r="G29" s="178"/>
      <c r="H29" s="179"/>
      <c r="I29" s="180"/>
      <c r="J29" s="15" t="s">
        <v>377</v>
      </c>
      <c r="K29" s="16"/>
      <c r="L29" s="16"/>
      <c r="M29" s="17"/>
      <c r="N29" s="2"/>
      <c r="V29" s="67"/>
    </row>
    <row r="30" spans="1:22" ht="22" thickTop="1" thickBot="1">
      <c r="A30" s="183">
        <f>A26+1</f>
        <v>4</v>
      </c>
      <c r="B30" s="90" t="s">
        <v>355</v>
      </c>
      <c r="C30" s="90" t="s">
        <v>356</v>
      </c>
      <c r="D30" s="90" t="s">
        <v>357</v>
      </c>
      <c r="E30" s="181" t="s">
        <v>358</v>
      </c>
      <c r="F30" s="181"/>
      <c r="G30" s="181" t="s">
        <v>349</v>
      </c>
      <c r="H30" s="189"/>
      <c r="I30" s="105"/>
      <c r="J30" s="60" t="s">
        <v>375</v>
      </c>
      <c r="K30" s="61"/>
      <c r="L30" s="61"/>
      <c r="M30" s="62"/>
      <c r="N30" s="2"/>
      <c r="V30" s="67"/>
    </row>
    <row r="31" spans="1:22" ht="13" thickBot="1">
      <c r="A31" s="184"/>
      <c r="B31" s="10"/>
      <c r="C31" s="10"/>
      <c r="D31" s="4"/>
      <c r="E31" s="10"/>
      <c r="F31" s="10"/>
      <c r="G31" s="190"/>
      <c r="H31" s="152"/>
      <c r="I31" s="191"/>
      <c r="J31" s="58" t="s">
        <v>375</v>
      </c>
      <c r="K31" s="58"/>
      <c r="L31" s="58"/>
      <c r="M31" s="59"/>
      <c r="N31" s="2"/>
      <c r="V31" s="67"/>
    </row>
    <row r="32" spans="1:22" ht="21.5" thickBot="1">
      <c r="A32" s="184"/>
      <c r="B32" s="91" t="s">
        <v>365</v>
      </c>
      <c r="C32" s="91" t="s">
        <v>366</v>
      </c>
      <c r="D32" s="91" t="s">
        <v>367</v>
      </c>
      <c r="E32" s="182" t="s">
        <v>368</v>
      </c>
      <c r="F32" s="182"/>
      <c r="G32" s="186"/>
      <c r="H32" s="187"/>
      <c r="I32" s="188"/>
      <c r="J32" s="15" t="s">
        <v>376</v>
      </c>
      <c r="K32" s="16"/>
      <c r="L32" s="16"/>
      <c r="M32" s="17"/>
      <c r="N32" s="2"/>
      <c r="V32" s="67"/>
    </row>
    <row r="33" spans="1:22" ht="13" thickBot="1">
      <c r="A33" s="185"/>
      <c r="B33" s="11"/>
      <c r="C33" s="11"/>
      <c r="D33" s="12"/>
      <c r="E33" s="13" t="s">
        <v>372</v>
      </c>
      <c r="F33" s="14"/>
      <c r="G33" s="178"/>
      <c r="H33" s="179"/>
      <c r="I33" s="180"/>
      <c r="J33" s="15" t="s">
        <v>377</v>
      </c>
      <c r="K33" s="16"/>
      <c r="L33" s="16"/>
      <c r="M33" s="17"/>
      <c r="N33" s="2"/>
      <c r="V33" s="67"/>
    </row>
    <row r="34" spans="1:22" ht="22" thickTop="1" thickBot="1">
      <c r="A34" s="183">
        <f>A30+1</f>
        <v>5</v>
      </c>
      <c r="B34" s="90" t="s">
        <v>355</v>
      </c>
      <c r="C34" s="90" t="s">
        <v>356</v>
      </c>
      <c r="D34" s="90" t="s">
        <v>357</v>
      </c>
      <c r="E34" s="181" t="s">
        <v>358</v>
      </c>
      <c r="F34" s="181"/>
      <c r="G34" s="181" t="s">
        <v>349</v>
      </c>
      <c r="H34" s="189"/>
      <c r="I34" s="105"/>
      <c r="J34" s="60" t="s">
        <v>375</v>
      </c>
      <c r="K34" s="61"/>
      <c r="L34" s="61"/>
      <c r="M34" s="62"/>
      <c r="N34" s="2"/>
      <c r="V34" s="67"/>
    </row>
    <row r="35" spans="1:22" ht="13" thickBot="1">
      <c r="A35" s="184"/>
      <c r="B35" s="10"/>
      <c r="C35" s="10"/>
      <c r="D35" s="4"/>
      <c r="E35" s="10"/>
      <c r="F35" s="10"/>
      <c r="G35" s="190"/>
      <c r="H35" s="152"/>
      <c r="I35" s="191"/>
      <c r="J35" s="58" t="s">
        <v>375</v>
      </c>
      <c r="K35" s="58"/>
      <c r="L35" s="58"/>
      <c r="M35" s="59"/>
      <c r="N35" s="2"/>
      <c r="V35" s="67"/>
    </row>
    <row r="36" spans="1:22" ht="21.5" thickBot="1">
      <c r="A36" s="184"/>
      <c r="B36" s="91" t="s">
        <v>365</v>
      </c>
      <c r="C36" s="91" t="s">
        <v>366</v>
      </c>
      <c r="D36" s="91" t="s">
        <v>367</v>
      </c>
      <c r="E36" s="182" t="s">
        <v>368</v>
      </c>
      <c r="F36" s="182"/>
      <c r="G36" s="186"/>
      <c r="H36" s="187"/>
      <c r="I36" s="188"/>
      <c r="J36" s="15" t="s">
        <v>376</v>
      </c>
      <c r="K36" s="16"/>
      <c r="L36" s="16"/>
      <c r="M36" s="17"/>
      <c r="N36" s="2"/>
      <c r="V36" s="67"/>
    </row>
    <row r="37" spans="1:22" ht="13" thickBot="1">
      <c r="A37" s="185"/>
      <c r="B37" s="11"/>
      <c r="C37" s="11"/>
      <c r="D37" s="12"/>
      <c r="E37" s="13" t="s">
        <v>372</v>
      </c>
      <c r="F37" s="14"/>
      <c r="G37" s="178"/>
      <c r="H37" s="179"/>
      <c r="I37" s="180"/>
      <c r="J37" s="15" t="s">
        <v>377</v>
      </c>
      <c r="K37" s="16"/>
      <c r="L37" s="16"/>
      <c r="M37" s="17"/>
      <c r="N37" s="2"/>
      <c r="V37" s="67"/>
    </row>
    <row r="38" spans="1:22" ht="22" thickTop="1" thickBot="1">
      <c r="A38" s="183">
        <f>A34+1</f>
        <v>6</v>
      </c>
      <c r="B38" s="90" t="s">
        <v>355</v>
      </c>
      <c r="C38" s="90" t="s">
        <v>356</v>
      </c>
      <c r="D38" s="90" t="s">
        <v>357</v>
      </c>
      <c r="E38" s="181" t="s">
        <v>358</v>
      </c>
      <c r="F38" s="181"/>
      <c r="G38" s="181" t="s">
        <v>349</v>
      </c>
      <c r="H38" s="189"/>
      <c r="I38" s="105"/>
      <c r="J38" s="60" t="s">
        <v>375</v>
      </c>
      <c r="K38" s="61"/>
      <c r="L38" s="61"/>
      <c r="M38" s="62"/>
      <c r="N38" s="2"/>
      <c r="V38" s="67"/>
    </row>
    <row r="39" spans="1:22" ht="13" thickBot="1">
      <c r="A39" s="184"/>
      <c r="B39" s="10"/>
      <c r="C39" s="10"/>
      <c r="D39" s="4"/>
      <c r="E39" s="10"/>
      <c r="F39" s="10"/>
      <c r="G39" s="190"/>
      <c r="H39" s="152"/>
      <c r="I39" s="191"/>
      <c r="J39" s="58" t="s">
        <v>375</v>
      </c>
      <c r="K39" s="58"/>
      <c r="L39" s="58"/>
      <c r="M39" s="59"/>
      <c r="N39" s="2"/>
      <c r="V39" s="67"/>
    </row>
    <row r="40" spans="1:22" ht="21.5" thickBot="1">
      <c r="A40" s="184"/>
      <c r="B40" s="91" t="s">
        <v>365</v>
      </c>
      <c r="C40" s="91" t="s">
        <v>366</v>
      </c>
      <c r="D40" s="91" t="s">
        <v>367</v>
      </c>
      <c r="E40" s="182" t="s">
        <v>368</v>
      </c>
      <c r="F40" s="182"/>
      <c r="G40" s="186"/>
      <c r="H40" s="187"/>
      <c r="I40" s="188"/>
      <c r="J40" s="15" t="s">
        <v>376</v>
      </c>
      <c r="K40" s="16"/>
      <c r="L40" s="16"/>
      <c r="M40" s="17"/>
      <c r="N40" s="2"/>
      <c r="V40" s="67"/>
    </row>
    <row r="41" spans="1:22" ht="13" thickBot="1">
      <c r="A41" s="185"/>
      <c r="B41" s="11"/>
      <c r="C41" s="11"/>
      <c r="D41" s="12"/>
      <c r="E41" s="13" t="s">
        <v>372</v>
      </c>
      <c r="F41" s="14"/>
      <c r="G41" s="178"/>
      <c r="H41" s="179"/>
      <c r="I41" s="180"/>
      <c r="J41" s="15" t="s">
        <v>377</v>
      </c>
      <c r="K41" s="16"/>
      <c r="L41" s="16"/>
      <c r="M41" s="17"/>
      <c r="N41" s="2"/>
      <c r="V41" s="67"/>
    </row>
    <row r="42" spans="1:22" ht="22" thickTop="1" thickBot="1">
      <c r="A42" s="183">
        <f>A38+1</f>
        <v>7</v>
      </c>
      <c r="B42" s="90" t="s">
        <v>355</v>
      </c>
      <c r="C42" s="90" t="s">
        <v>356</v>
      </c>
      <c r="D42" s="90" t="s">
        <v>357</v>
      </c>
      <c r="E42" s="181" t="s">
        <v>358</v>
      </c>
      <c r="F42" s="181"/>
      <c r="G42" s="181" t="s">
        <v>349</v>
      </c>
      <c r="H42" s="189"/>
      <c r="I42" s="105"/>
      <c r="J42" s="60" t="s">
        <v>375</v>
      </c>
      <c r="K42" s="61"/>
      <c r="L42" s="61"/>
      <c r="M42" s="62"/>
      <c r="N42" s="2"/>
      <c r="V42" s="67"/>
    </row>
    <row r="43" spans="1:22" ht="13" thickBot="1">
      <c r="A43" s="184"/>
      <c r="B43" s="10"/>
      <c r="C43" s="10"/>
      <c r="D43" s="4"/>
      <c r="E43" s="10"/>
      <c r="F43" s="10"/>
      <c r="G43" s="190"/>
      <c r="H43" s="152"/>
      <c r="I43" s="191"/>
      <c r="J43" s="58" t="s">
        <v>375</v>
      </c>
      <c r="K43" s="58"/>
      <c r="L43" s="58"/>
      <c r="M43" s="59"/>
      <c r="N43" s="2"/>
      <c r="V43" s="67"/>
    </row>
    <row r="44" spans="1:22" ht="21.5" thickBot="1">
      <c r="A44" s="184"/>
      <c r="B44" s="91" t="s">
        <v>365</v>
      </c>
      <c r="C44" s="91" t="s">
        <v>366</v>
      </c>
      <c r="D44" s="91" t="s">
        <v>367</v>
      </c>
      <c r="E44" s="182" t="s">
        <v>368</v>
      </c>
      <c r="F44" s="182"/>
      <c r="G44" s="186"/>
      <c r="H44" s="187"/>
      <c r="I44" s="188"/>
      <c r="J44" s="15" t="s">
        <v>376</v>
      </c>
      <c r="K44" s="16"/>
      <c r="L44" s="16"/>
      <c r="M44" s="17"/>
      <c r="N44" s="2"/>
      <c r="V44" s="67"/>
    </row>
    <row r="45" spans="1:22" ht="13" thickBot="1">
      <c r="A45" s="185"/>
      <c r="B45" s="11"/>
      <c r="C45" s="11"/>
      <c r="D45" s="12"/>
      <c r="E45" s="13" t="s">
        <v>372</v>
      </c>
      <c r="F45" s="14"/>
      <c r="G45" s="178"/>
      <c r="H45" s="179"/>
      <c r="I45" s="180"/>
      <c r="J45" s="15" t="s">
        <v>377</v>
      </c>
      <c r="K45" s="16"/>
      <c r="L45" s="16"/>
      <c r="M45" s="17"/>
      <c r="N45" s="2"/>
      <c r="V45" s="67"/>
    </row>
    <row r="46" spans="1:22" ht="22" thickTop="1" thickBot="1">
      <c r="A46" s="183">
        <f>A42+1</f>
        <v>8</v>
      </c>
      <c r="B46" s="90" t="s">
        <v>355</v>
      </c>
      <c r="C46" s="90" t="s">
        <v>356</v>
      </c>
      <c r="D46" s="90" t="s">
        <v>357</v>
      </c>
      <c r="E46" s="181" t="s">
        <v>358</v>
      </c>
      <c r="F46" s="181"/>
      <c r="G46" s="181" t="s">
        <v>349</v>
      </c>
      <c r="H46" s="189"/>
      <c r="I46" s="105"/>
      <c r="J46" s="60" t="s">
        <v>375</v>
      </c>
      <c r="K46" s="61"/>
      <c r="L46" s="61"/>
      <c r="M46" s="62"/>
      <c r="N46" s="2"/>
      <c r="V46" s="67"/>
    </row>
    <row r="47" spans="1:22" ht="13" thickBot="1">
      <c r="A47" s="184"/>
      <c r="B47" s="10"/>
      <c r="C47" s="10"/>
      <c r="D47" s="4"/>
      <c r="E47" s="10"/>
      <c r="F47" s="10"/>
      <c r="G47" s="190"/>
      <c r="H47" s="152"/>
      <c r="I47" s="191"/>
      <c r="J47" s="58" t="s">
        <v>375</v>
      </c>
      <c r="K47" s="58"/>
      <c r="L47" s="58"/>
      <c r="M47" s="59"/>
      <c r="N47" s="2"/>
      <c r="V47" s="67"/>
    </row>
    <row r="48" spans="1:22" ht="21.5" thickBot="1">
      <c r="A48" s="184"/>
      <c r="B48" s="91" t="s">
        <v>365</v>
      </c>
      <c r="C48" s="91" t="s">
        <v>366</v>
      </c>
      <c r="D48" s="91" t="s">
        <v>367</v>
      </c>
      <c r="E48" s="182" t="s">
        <v>368</v>
      </c>
      <c r="F48" s="182"/>
      <c r="G48" s="186"/>
      <c r="H48" s="187"/>
      <c r="I48" s="188"/>
      <c r="J48" s="15" t="s">
        <v>376</v>
      </c>
      <c r="K48" s="16"/>
      <c r="L48" s="16"/>
      <c r="M48" s="17"/>
      <c r="N48" s="2"/>
      <c r="V48" s="67"/>
    </row>
    <row r="49" spans="1:22" ht="13" thickBot="1">
      <c r="A49" s="185"/>
      <c r="B49" s="11"/>
      <c r="C49" s="11"/>
      <c r="D49" s="12"/>
      <c r="E49" s="13" t="s">
        <v>372</v>
      </c>
      <c r="F49" s="14"/>
      <c r="G49" s="178"/>
      <c r="H49" s="179"/>
      <c r="I49" s="180"/>
      <c r="J49" s="15" t="s">
        <v>377</v>
      </c>
      <c r="K49" s="16"/>
      <c r="L49" s="16"/>
      <c r="M49" s="17"/>
      <c r="N49" s="2"/>
      <c r="V49" s="67"/>
    </row>
    <row r="50" spans="1:22" ht="22" thickTop="1" thickBot="1">
      <c r="A50" s="183">
        <f>A46+1</f>
        <v>9</v>
      </c>
      <c r="B50" s="90" t="s">
        <v>355</v>
      </c>
      <c r="C50" s="90" t="s">
        <v>356</v>
      </c>
      <c r="D50" s="90" t="s">
        <v>357</v>
      </c>
      <c r="E50" s="181" t="s">
        <v>358</v>
      </c>
      <c r="F50" s="181"/>
      <c r="G50" s="181" t="s">
        <v>349</v>
      </c>
      <c r="H50" s="189"/>
      <c r="I50" s="105"/>
      <c r="J50" s="60" t="s">
        <v>375</v>
      </c>
      <c r="K50" s="61"/>
      <c r="L50" s="61"/>
      <c r="M50" s="62"/>
      <c r="N50" s="2"/>
      <c r="V50" s="67"/>
    </row>
    <row r="51" spans="1:22" ht="13" thickBot="1">
      <c r="A51" s="184"/>
      <c r="B51" s="10"/>
      <c r="C51" s="10"/>
      <c r="D51" s="4"/>
      <c r="E51" s="10"/>
      <c r="F51" s="10"/>
      <c r="G51" s="190"/>
      <c r="H51" s="152"/>
      <c r="I51" s="191"/>
      <c r="J51" s="58" t="s">
        <v>375</v>
      </c>
      <c r="K51" s="58"/>
      <c r="L51" s="58"/>
      <c r="M51" s="59"/>
      <c r="N51" s="2"/>
      <c r="V51" s="67"/>
    </row>
    <row r="52" spans="1:22" ht="21.5" thickBot="1">
      <c r="A52" s="184"/>
      <c r="B52" s="91" t="s">
        <v>365</v>
      </c>
      <c r="C52" s="91" t="s">
        <v>366</v>
      </c>
      <c r="D52" s="91" t="s">
        <v>367</v>
      </c>
      <c r="E52" s="182" t="s">
        <v>368</v>
      </c>
      <c r="F52" s="182"/>
      <c r="G52" s="186"/>
      <c r="H52" s="187"/>
      <c r="I52" s="188"/>
      <c r="J52" s="15" t="s">
        <v>376</v>
      </c>
      <c r="K52" s="16"/>
      <c r="L52" s="16"/>
      <c r="M52" s="17"/>
      <c r="N52" s="2"/>
      <c r="V52" s="67"/>
    </row>
    <row r="53" spans="1:22" ht="13" thickBot="1">
      <c r="A53" s="185"/>
      <c r="B53" s="11"/>
      <c r="C53" s="11"/>
      <c r="D53" s="12"/>
      <c r="E53" s="13" t="s">
        <v>372</v>
      </c>
      <c r="F53" s="14"/>
      <c r="G53" s="178"/>
      <c r="H53" s="179"/>
      <c r="I53" s="180"/>
      <c r="J53" s="15" t="s">
        <v>377</v>
      </c>
      <c r="K53" s="16"/>
      <c r="L53" s="16"/>
      <c r="M53" s="17"/>
      <c r="N53" s="2"/>
      <c r="V53" s="67"/>
    </row>
    <row r="54" spans="1:22" ht="22" thickTop="1" thickBot="1">
      <c r="A54" s="183">
        <f>A50+1</f>
        <v>10</v>
      </c>
      <c r="B54" s="90" t="s">
        <v>355</v>
      </c>
      <c r="C54" s="90" t="s">
        <v>356</v>
      </c>
      <c r="D54" s="90" t="s">
        <v>357</v>
      </c>
      <c r="E54" s="181" t="s">
        <v>358</v>
      </c>
      <c r="F54" s="181"/>
      <c r="G54" s="181" t="s">
        <v>349</v>
      </c>
      <c r="H54" s="189"/>
      <c r="I54" s="105"/>
      <c r="J54" s="60" t="s">
        <v>375</v>
      </c>
      <c r="K54" s="61"/>
      <c r="L54" s="61"/>
      <c r="M54" s="62"/>
      <c r="N54" s="2"/>
      <c r="V54" s="67"/>
    </row>
    <row r="55" spans="1:22" ht="13" thickBot="1">
      <c r="A55" s="184"/>
      <c r="B55" s="10"/>
      <c r="C55" s="10"/>
      <c r="D55" s="4"/>
      <c r="E55" s="10"/>
      <c r="F55" s="10"/>
      <c r="G55" s="190"/>
      <c r="H55" s="152"/>
      <c r="I55" s="191"/>
      <c r="J55" s="58" t="s">
        <v>375</v>
      </c>
      <c r="K55" s="58"/>
      <c r="L55" s="58"/>
      <c r="M55" s="59"/>
      <c r="N55" s="2"/>
      <c r="P55" s="1"/>
      <c r="V55" s="67"/>
    </row>
    <row r="56" spans="1:22" ht="21.5" thickBot="1">
      <c r="A56" s="184"/>
      <c r="B56" s="91" t="s">
        <v>365</v>
      </c>
      <c r="C56" s="91" t="s">
        <v>366</v>
      </c>
      <c r="D56" s="91" t="s">
        <v>367</v>
      </c>
      <c r="E56" s="182" t="s">
        <v>368</v>
      </c>
      <c r="F56" s="182"/>
      <c r="G56" s="186"/>
      <c r="H56" s="187"/>
      <c r="I56" s="188"/>
      <c r="J56" s="15" t="s">
        <v>376</v>
      </c>
      <c r="K56" s="16"/>
      <c r="L56" s="16"/>
      <c r="M56" s="17"/>
      <c r="N56" s="2"/>
      <c r="V56" s="67"/>
    </row>
    <row r="57" spans="1:22" s="1" customFormat="1" ht="13" thickBot="1">
      <c r="A57" s="185"/>
      <c r="B57" s="11"/>
      <c r="C57" s="11"/>
      <c r="D57" s="12"/>
      <c r="E57" s="13" t="s">
        <v>372</v>
      </c>
      <c r="F57" s="14"/>
      <c r="G57" s="178"/>
      <c r="H57" s="179"/>
      <c r="I57" s="180"/>
      <c r="J57" s="15" t="s">
        <v>377</v>
      </c>
      <c r="K57" s="16"/>
      <c r="L57" s="16"/>
      <c r="M57" s="17"/>
      <c r="N57" s="3"/>
      <c r="P57"/>
      <c r="Q57"/>
      <c r="V57" s="67"/>
    </row>
    <row r="58" spans="1:22" ht="22" thickTop="1" thickBot="1">
      <c r="A58" s="183">
        <f>A54+1</f>
        <v>11</v>
      </c>
      <c r="B58" s="90" t="s">
        <v>355</v>
      </c>
      <c r="C58" s="90" t="s">
        <v>356</v>
      </c>
      <c r="D58" s="90" t="s">
        <v>357</v>
      </c>
      <c r="E58" s="181" t="s">
        <v>358</v>
      </c>
      <c r="F58" s="181"/>
      <c r="G58" s="181" t="s">
        <v>349</v>
      </c>
      <c r="H58" s="189"/>
      <c r="I58" s="105"/>
      <c r="J58" s="60" t="s">
        <v>375</v>
      </c>
      <c r="K58" s="61"/>
      <c r="L58" s="61"/>
      <c r="M58" s="62"/>
      <c r="N58" s="2"/>
      <c r="V58" s="67"/>
    </row>
    <row r="59" spans="1:22" ht="13" thickBot="1">
      <c r="A59" s="184"/>
      <c r="B59" s="10"/>
      <c r="C59" s="10"/>
      <c r="D59" s="4"/>
      <c r="E59" s="10"/>
      <c r="F59" s="10"/>
      <c r="G59" s="190"/>
      <c r="H59" s="152"/>
      <c r="I59" s="191"/>
      <c r="J59" s="58" t="s">
        <v>375</v>
      </c>
      <c r="K59" s="58"/>
      <c r="L59" s="58"/>
      <c r="M59" s="59"/>
      <c r="N59" s="2"/>
      <c r="V59" s="67"/>
    </row>
    <row r="60" spans="1:22" ht="21.5" thickBot="1">
      <c r="A60" s="184"/>
      <c r="B60" s="91" t="s">
        <v>365</v>
      </c>
      <c r="C60" s="91" t="s">
        <v>366</v>
      </c>
      <c r="D60" s="91" t="s">
        <v>367</v>
      </c>
      <c r="E60" s="182" t="s">
        <v>368</v>
      </c>
      <c r="F60" s="182"/>
      <c r="G60" s="186"/>
      <c r="H60" s="187"/>
      <c r="I60" s="188"/>
      <c r="J60" s="15" t="s">
        <v>376</v>
      </c>
      <c r="K60" s="16"/>
      <c r="L60" s="16"/>
      <c r="M60" s="17"/>
      <c r="N60" s="2"/>
      <c r="V60" s="67"/>
    </row>
    <row r="61" spans="1:22" ht="13" thickBot="1">
      <c r="A61" s="185"/>
      <c r="B61" s="11"/>
      <c r="C61" s="11"/>
      <c r="D61" s="12"/>
      <c r="E61" s="13" t="s">
        <v>372</v>
      </c>
      <c r="F61" s="14"/>
      <c r="G61" s="178"/>
      <c r="H61" s="179"/>
      <c r="I61" s="180"/>
      <c r="J61" s="15" t="s">
        <v>377</v>
      </c>
      <c r="K61" s="16"/>
      <c r="L61" s="16"/>
      <c r="M61" s="17"/>
      <c r="N61" s="2"/>
      <c r="V61" s="67"/>
    </row>
    <row r="62" spans="1:22" ht="22" thickTop="1" thickBot="1">
      <c r="A62" s="183">
        <f>A58+1</f>
        <v>12</v>
      </c>
      <c r="B62" s="90" t="s">
        <v>355</v>
      </c>
      <c r="C62" s="90" t="s">
        <v>356</v>
      </c>
      <c r="D62" s="90" t="s">
        <v>357</v>
      </c>
      <c r="E62" s="181" t="s">
        <v>358</v>
      </c>
      <c r="F62" s="181"/>
      <c r="G62" s="181" t="s">
        <v>349</v>
      </c>
      <c r="H62" s="189"/>
      <c r="I62" s="105"/>
      <c r="J62" s="60" t="s">
        <v>375</v>
      </c>
      <c r="K62" s="61"/>
      <c r="L62" s="61"/>
      <c r="M62" s="62"/>
      <c r="N62" s="2"/>
      <c r="V62" s="67"/>
    </row>
    <row r="63" spans="1:22" ht="13" thickBot="1">
      <c r="A63" s="184"/>
      <c r="B63" s="10"/>
      <c r="C63" s="10"/>
      <c r="D63" s="4"/>
      <c r="E63" s="10"/>
      <c r="F63" s="10"/>
      <c r="G63" s="190"/>
      <c r="H63" s="152"/>
      <c r="I63" s="191"/>
      <c r="J63" s="58" t="s">
        <v>375</v>
      </c>
      <c r="K63" s="58"/>
      <c r="L63" s="58"/>
      <c r="M63" s="59"/>
      <c r="N63" s="2"/>
      <c r="V63" s="67"/>
    </row>
    <row r="64" spans="1:22" ht="21.5" thickBot="1">
      <c r="A64" s="184"/>
      <c r="B64" s="91" t="s">
        <v>365</v>
      </c>
      <c r="C64" s="91" t="s">
        <v>366</v>
      </c>
      <c r="D64" s="91" t="s">
        <v>367</v>
      </c>
      <c r="E64" s="182" t="s">
        <v>368</v>
      </c>
      <c r="F64" s="182"/>
      <c r="G64" s="186"/>
      <c r="H64" s="187"/>
      <c r="I64" s="188"/>
      <c r="J64" s="15" t="s">
        <v>376</v>
      </c>
      <c r="K64" s="16"/>
      <c r="L64" s="16"/>
      <c r="M64" s="17"/>
      <c r="N64" s="2"/>
      <c r="V64" s="67"/>
    </row>
    <row r="65" spans="1:22" ht="13" thickBot="1">
      <c r="A65" s="185"/>
      <c r="B65" s="11"/>
      <c r="C65" s="11"/>
      <c r="D65" s="12"/>
      <c r="E65" s="13" t="s">
        <v>372</v>
      </c>
      <c r="F65" s="14"/>
      <c r="G65" s="178"/>
      <c r="H65" s="179"/>
      <c r="I65" s="180"/>
      <c r="J65" s="15" t="s">
        <v>377</v>
      </c>
      <c r="K65" s="16"/>
      <c r="L65" s="16"/>
      <c r="M65" s="17"/>
      <c r="N65" s="2"/>
      <c r="V65" s="67"/>
    </row>
    <row r="66" spans="1:22" ht="22" thickTop="1" thickBot="1">
      <c r="A66" s="183">
        <f>A62+1</f>
        <v>13</v>
      </c>
      <c r="B66" s="90" t="s">
        <v>355</v>
      </c>
      <c r="C66" s="90" t="s">
        <v>356</v>
      </c>
      <c r="D66" s="90" t="s">
        <v>357</v>
      </c>
      <c r="E66" s="181" t="s">
        <v>358</v>
      </c>
      <c r="F66" s="181"/>
      <c r="G66" s="181" t="s">
        <v>349</v>
      </c>
      <c r="H66" s="189"/>
      <c r="I66" s="105"/>
      <c r="J66" s="60" t="s">
        <v>375</v>
      </c>
      <c r="K66" s="61"/>
      <c r="L66" s="61"/>
      <c r="M66" s="62"/>
      <c r="N66" s="2"/>
      <c r="V66" s="67"/>
    </row>
    <row r="67" spans="1:22" ht="13" thickBot="1">
      <c r="A67" s="184"/>
      <c r="B67" s="10"/>
      <c r="C67" s="10"/>
      <c r="D67" s="4"/>
      <c r="E67" s="10"/>
      <c r="F67" s="10"/>
      <c r="G67" s="190"/>
      <c r="H67" s="152"/>
      <c r="I67" s="191"/>
      <c r="J67" s="58" t="s">
        <v>375</v>
      </c>
      <c r="K67" s="58"/>
      <c r="L67" s="58"/>
      <c r="M67" s="59"/>
      <c r="N67" s="2"/>
      <c r="V67" s="67"/>
    </row>
    <row r="68" spans="1:22" ht="21.5" thickBot="1">
      <c r="A68" s="184"/>
      <c r="B68" s="91" t="s">
        <v>365</v>
      </c>
      <c r="C68" s="91" t="s">
        <v>366</v>
      </c>
      <c r="D68" s="91" t="s">
        <v>367</v>
      </c>
      <c r="E68" s="182" t="s">
        <v>368</v>
      </c>
      <c r="F68" s="182"/>
      <c r="G68" s="186"/>
      <c r="H68" s="187"/>
      <c r="I68" s="188"/>
      <c r="J68" s="15" t="s">
        <v>376</v>
      </c>
      <c r="K68" s="16"/>
      <c r="L68" s="16"/>
      <c r="M68" s="17"/>
      <c r="N68" s="2"/>
      <c r="V68" s="67"/>
    </row>
    <row r="69" spans="1:22" ht="13" thickBot="1">
      <c r="A69" s="185"/>
      <c r="B69" s="11"/>
      <c r="C69" s="11"/>
      <c r="D69" s="12"/>
      <c r="E69" s="13" t="s">
        <v>372</v>
      </c>
      <c r="F69" s="14"/>
      <c r="G69" s="178"/>
      <c r="H69" s="179"/>
      <c r="I69" s="180"/>
      <c r="J69" s="15" t="s">
        <v>377</v>
      </c>
      <c r="K69" s="16"/>
      <c r="L69" s="16"/>
      <c r="M69" s="17"/>
      <c r="N69" s="2"/>
      <c r="V69" s="67"/>
    </row>
    <row r="70" spans="1:22" ht="22" thickTop="1" thickBot="1">
      <c r="A70" s="183">
        <f>A66+1</f>
        <v>14</v>
      </c>
      <c r="B70" s="90" t="s">
        <v>355</v>
      </c>
      <c r="C70" s="90" t="s">
        <v>356</v>
      </c>
      <c r="D70" s="90" t="s">
        <v>357</v>
      </c>
      <c r="E70" s="181" t="s">
        <v>358</v>
      </c>
      <c r="F70" s="181"/>
      <c r="G70" s="181" t="s">
        <v>349</v>
      </c>
      <c r="H70" s="189"/>
      <c r="I70" s="105"/>
      <c r="J70" s="60" t="s">
        <v>375</v>
      </c>
      <c r="K70" s="61"/>
      <c r="L70" s="61"/>
      <c r="M70" s="62"/>
      <c r="N70" s="2"/>
      <c r="V70" s="67"/>
    </row>
    <row r="71" spans="1:22" ht="13" thickBot="1">
      <c r="A71" s="184"/>
      <c r="B71" s="10"/>
      <c r="C71" s="10"/>
      <c r="D71" s="4"/>
      <c r="E71" s="10"/>
      <c r="F71" s="10"/>
      <c r="G71" s="190"/>
      <c r="H71" s="152"/>
      <c r="I71" s="191"/>
      <c r="J71" s="58" t="s">
        <v>375</v>
      </c>
      <c r="K71" s="58"/>
      <c r="L71" s="58"/>
      <c r="M71" s="59"/>
      <c r="N71" s="2"/>
      <c r="V71" s="68"/>
    </row>
    <row r="72" spans="1:22" ht="21.5" thickBot="1">
      <c r="A72" s="184"/>
      <c r="B72" s="91" t="s">
        <v>365</v>
      </c>
      <c r="C72" s="91" t="s">
        <v>366</v>
      </c>
      <c r="D72" s="91" t="s">
        <v>367</v>
      </c>
      <c r="E72" s="182" t="s">
        <v>368</v>
      </c>
      <c r="F72" s="182"/>
      <c r="G72" s="186"/>
      <c r="H72" s="187"/>
      <c r="I72" s="188"/>
      <c r="J72" s="15" t="s">
        <v>376</v>
      </c>
      <c r="K72" s="16"/>
      <c r="L72" s="16"/>
      <c r="M72" s="17"/>
      <c r="N72" s="2"/>
      <c r="V72" s="67"/>
    </row>
    <row r="73" spans="1:22" ht="13" thickBot="1">
      <c r="A73" s="185"/>
      <c r="B73" s="11"/>
      <c r="C73" s="11"/>
      <c r="D73" s="12"/>
      <c r="E73" s="13" t="s">
        <v>372</v>
      </c>
      <c r="F73" s="14"/>
      <c r="G73" s="178"/>
      <c r="H73" s="179"/>
      <c r="I73" s="180"/>
      <c r="J73" s="15" t="s">
        <v>377</v>
      </c>
      <c r="K73" s="16"/>
      <c r="L73" s="16"/>
      <c r="M73" s="17"/>
      <c r="N73" s="2"/>
      <c r="V73" s="67"/>
    </row>
    <row r="74" spans="1:22" ht="22" thickTop="1" thickBot="1">
      <c r="A74" s="183">
        <f>A70+1</f>
        <v>15</v>
      </c>
      <c r="B74" s="90" t="s">
        <v>355</v>
      </c>
      <c r="C74" s="90" t="s">
        <v>356</v>
      </c>
      <c r="D74" s="90" t="s">
        <v>357</v>
      </c>
      <c r="E74" s="181" t="s">
        <v>358</v>
      </c>
      <c r="F74" s="181"/>
      <c r="G74" s="181" t="s">
        <v>349</v>
      </c>
      <c r="H74" s="189"/>
      <c r="I74" s="105"/>
      <c r="J74" s="60" t="s">
        <v>375</v>
      </c>
      <c r="K74" s="61"/>
      <c r="L74" s="61"/>
      <c r="M74" s="62"/>
      <c r="N74" s="2"/>
      <c r="V74" s="67"/>
    </row>
    <row r="75" spans="1:22" ht="13" thickBot="1">
      <c r="A75" s="184"/>
      <c r="B75" s="10"/>
      <c r="C75" s="10"/>
      <c r="D75" s="4"/>
      <c r="E75" s="10"/>
      <c r="F75" s="10"/>
      <c r="G75" s="190"/>
      <c r="H75" s="152"/>
      <c r="I75" s="191"/>
      <c r="J75" s="58" t="s">
        <v>375</v>
      </c>
      <c r="K75" s="58"/>
      <c r="L75" s="58"/>
      <c r="M75" s="59"/>
      <c r="N75" s="2"/>
      <c r="V75" s="67"/>
    </row>
    <row r="76" spans="1:22" ht="21.5" thickBot="1">
      <c r="A76" s="184"/>
      <c r="B76" s="91" t="s">
        <v>365</v>
      </c>
      <c r="C76" s="91" t="s">
        <v>366</v>
      </c>
      <c r="D76" s="91" t="s">
        <v>367</v>
      </c>
      <c r="E76" s="182" t="s">
        <v>368</v>
      </c>
      <c r="F76" s="182"/>
      <c r="G76" s="186"/>
      <c r="H76" s="187"/>
      <c r="I76" s="188"/>
      <c r="J76" s="15" t="s">
        <v>376</v>
      </c>
      <c r="K76" s="16"/>
      <c r="L76" s="16"/>
      <c r="M76" s="17"/>
      <c r="N76" s="2"/>
      <c r="V76" s="67"/>
    </row>
    <row r="77" spans="1:22" ht="13" thickBot="1">
      <c r="A77" s="185"/>
      <c r="B77" s="11"/>
      <c r="C77" s="11"/>
      <c r="D77" s="12"/>
      <c r="E77" s="13" t="s">
        <v>372</v>
      </c>
      <c r="F77" s="14"/>
      <c r="G77" s="178"/>
      <c r="H77" s="179"/>
      <c r="I77" s="180"/>
      <c r="J77" s="15" t="s">
        <v>377</v>
      </c>
      <c r="K77" s="16"/>
      <c r="L77" s="16"/>
      <c r="M77" s="17"/>
      <c r="N77" s="2"/>
      <c r="V77" s="67"/>
    </row>
    <row r="78" spans="1:22" ht="22" thickTop="1" thickBot="1">
      <c r="A78" s="183">
        <f>A74+1</f>
        <v>16</v>
      </c>
      <c r="B78" s="90" t="s">
        <v>355</v>
      </c>
      <c r="C78" s="90" t="s">
        <v>356</v>
      </c>
      <c r="D78" s="90" t="s">
        <v>357</v>
      </c>
      <c r="E78" s="181" t="s">
        <v>358</v>
      </c>
      <c r="F78" s="181"/>
      <c r="G78" s="181" t="s">
        <v>349</v>
      </c>
      <c r="H78" s="189"/>
      <c r="I78" s="105"/>
      <c r="J78" s="60" t="s">
        <v>375</v>
      </c>
      <c r="K78" s="61"/>
      <c r="L78" s="61"/>
      <c r="M78" s="62"/>
      <c r="N78" s="2"/>
      <c r="V78" s="67"/>
    </row>
    <row r="79" spans="1:22" ht="13" thickBot="1">
      <c r="A79" s="184"/>
      <c r="B79" s="10"/>
      <c r="C79" s="10"/>
      <c r="D79" s="4"/>
      <c r="E79" s="10"/>
      <c r="F79" s="10"/>
      <c r="G79" s="190"/>
      <c r="H79" s="152"/>
      <c r="I79" s="191"/>
      <c r="J79" s="58" t="s">
        <v>375</v>
      </c>
      <c r="K79" s="58"/>
      <c r="L79" s="58"/>
      <c r="M79" s="59"/>
      <c r="N79" s="2"/>
      <c r="V79" s="67"/>
    </row>
    <row r="80" spans="1:22" ht="21.5" thickBot="1">
      <c r="A80" s="184"/>
      <c r="B80" s="91" t="s">
        <v>365</v>
      </c>
      <c r="C80" s="91" t="s">
        <v>366</v>
      </c>
      <c r="D80" s="91" t="s">
        <v>367</v>
      </c>
      <c r="E80" s="182" t="s">
        <v>368</v>
      </c>
      <c r="F80" s="182"/>
      <c r="G80" s="186"/>
      <c r="H80" s="187"/>
      <c r="I80" s="188"/>
      <c r="J80" s="15" t="s">
        <v>376</v>
      </c>
      <c r="K80" s="16"/>
      <c r="L80" s="16"/>
      <c r="M80" s="17"/>
      <c r="N80" s="2"/>
      <c r="V80" s="67"/>
    </row>
    <row r="81" spans="1:22" ht="13" thickBot="1">
      <c r="A81" s="185"/>
      <c r="B81" s="11"/>
      <c r="C81" s="11"/>
      <c r="D81" s="12"/>
      <c r="E81" s="13" t="s">
        <v>372</v>
      </c>
      <c r="F81" s="14"/>
      <c r="G81" s="178"/>
      <c r="H81" s="179"/>
      <c r="I81" s="180"/>
      <c r="J81" s="15" t="s">
        <v>377</v>
      </c>
      <c r="K81" s="16"/>
      <c r="L81" s="16"/>
      <c r="M81" s="17"/>
      <c r="N81" s="2"/>
      <c r="V81" s="67"/>
    </row>
    <row r="82" spans="1:22" ht="22" thickTop="1" thickBot="1">
      <c r="A82" s="183">
        <f>A78+1</f>
        <v>17</v>
      </c>
      <c r="B82" s="90" t="s">
        <v>355</v>
      </c>
      <c r="C82" s="90" t="s">
        <v>356</v>
      </c>
      <c r="D82" s="90" t="s">
        <v>357</v>
      </c>
      <c r="E82" s="181" t="s">
        <v>358</v>
      </c>
      <c r="F82" s="181"/>
      <c r="G82" s="181" t="s">
        <v>349</v>
      </c>
      <c r="H82" s="189"/>
      <c r="I82" s="105"/>
      <c r="J82" s="60" t="s">
        <v>375</v>
      </c>
      <c r="K82" s="61"/>
      <c r="L82" s="61"/>
      <c r="M82" s="62"/>
      <c r="N82" s="2"/>
      <c r="V82" s="67"/>
    </row>
    <row r="83" spans="1:22" ht="13" thickBot="1">
      <c r="A83" s="184"/>
      <c r="B83" s="10"/>
      <c r="C83" s="10"/>
      <c r="D83" s="4"/>
      <c r="E83" s="10"/>
      <c r="F83" s="10"/>
      <c r="G83" s="190"/>
      <c r="H83" s="152"/>
      <c r="I83" s="191"/>
      <c r="J83" s="58" t="s">
        <v>375</v>
      </c>
      <c r="K83" s="58"/>
      <c r="L83" s="58"/>
      <c r="M83" s="59"/>
      <c r="N83" s="2"/>
      <c r="V83" s="67"/>
    </row>
    <row r="84" spans="1:22" ht="21.5" thickBot="1">
      <c r="A84" s="184"/>
      <c r="B84" s="91" t="s">
        <v>365</v>
      </c>
      <c r="C84" s="91" t="s">
        <v>366</v>
      </c>
      <c r="D84" s="91" t="s">
        <v>367</v>
      </c>
      <c r="E84" s="182" t="s">
        <v>368</v>
      </c>
      <c r="F84" s="182"/>
      <c r="G84" s="186"/>
      <c r="H84" s="187"/>
      <c r="I84" s="188"/>
      <c r="J84" s="15" t="s">
        <v>376</v>
      </c>
      <c r="K84" s="16"/>
      <c r="L84" s="16"/>
      <c r="M84" s="17"/>
      <c r="N84" s="2"/>
      <c r="V84" s="67"/>
    </row>
    <row r="85" spans="1:22" ht="13" thickBot="1">
      <c r="A85" s="185"/>
      <c r="B85" s="11"/>
      <c r="C85" s="11"/>
      <c r="D85" s="12"/>
      <c r="E85" s="13" t="s">
        <v>372</v>
      </c>
      <c r="F85" s="14"/>
      <c r="G85" s="178"/>
      <c r="H85" s="179"/>
      <c r="I85" s="180"/>
      <c r="J85" s="15" t="s">
        <v>377</v>
      </c>
      <c r="K85" s="16"/>
      <c r="L85" s="16"/>
      <c r="M85" s="17"/>
      <c r="N85" s="2"/>
      <c r="V85" s="67"/>
    </row>
    <row r="86" spans="1:22" ht="22" thickTop="1" thickBot="1">
      <c r="A86" s="183">
        <f>A82+1</f>
        <v>18</v>
      </c>
      <c r="B86" s="90" t="s">
        <v>355</v>
      </c>
      <c r="C86" s="90" t="s">
        <v>356</v>
      </c>
      <c r="D86" s="90" t="s">
        <v>357</v>
      </c>
      <c r="E86" s="181" t="s">
        <v>358</v>
      </c>
      <c r="F86" s="181"/>
      <c r="G86" s="181" t="s">
        <v>349</v>
      </c>
      <c r="H86" s="189"/>
      <c r="I86" s="105"/>
      <c r="J86" s="60" t="s">
        <v>375</v>
      </c>
      <c r="K86" s="61"/>
      <c r="L86" s="61"/>
      <c r="M86" s="62"/>
      <c r="N86" s="2"/>
      <c r="V86" s="67"/>
    </row>
    <row r="87" spans="1:22" ht="13" thickBot="1">
      <c r="A87" s="184"/>
      <c r="B87" s="10"/>
      <c r="C87" s="10"/>
      <c r="D87" s="4"/>
      <c r="E87" s="10"/>
      <c r="F87" s="10"/>
      <c r="G87" s="190"/>
      <c r="H87" s="152"/>
      <c r="I87" s="191"/>
      <c r="J87" s="58" t="s">
        <v>375</v>
      </c>
      <c r="K87" s="58"/>
      <c r="L87" s="58"/>
      <c r="M87" s="59"/>
      <c r="N87" s="2"/>
      <c r="V87" s="67"/>
    </row>
    <row r="88" spans="1:22" ht="21.5" thickBot="1">
      <c r="A88" s="184"/>
      <c r="B88" s="91" t="s">
        <v>365</v>
      </c>
      <c r="C88" s="91" t="s">
        <v>366</v>
      </c>
      <c r="D88" s="91" t="s">
        <v>367</v>
      </c>
      <c r="E88" s="182" t="s">
        <v>368</v>
      </c>
      <c r="F88" s="182"/>
      <c r="G88" s="186"/>
      <c r="H88" s="187"/>
      <c r="I88" s="188"/>
      <c r="J88" s="15" t="s">
        <v>376</v>
      </c>
      <c r="K88" s="16"/>
      <c r="L88" s="16"/>
      <c r="M88" s="17"/>
      <c r="N88" s="2"/>
      <c r="V88" s="67"/>
    </row>
    <row r="89" spans="1:22" ht="13" thickBot="1">
      <c r="A89" s="185"/>
      <c r="B89" s="11"/>
      <c r="C89" s="11"/>
      <c r="D89" s="12"/>
      <c r="E89" s="13" t="s">
        <v>372</v>
      </c>
      <c r="F89" s="14"/>
      <c r="G89" s="178"/>
      <c r="H89" s="179"/>
      <c r="I89" s="180"/>
      <c r="J89" s="15" t="s">
        <v>377</v>
      </c>
      <c r="K89" s="16"/>
      <c r="L89" s="16"/>
      <c r="M89" s="17"/>
      <c r="N89" s="2"/>
      <c r="V89" s="67"/>
    </row>
    <row r="90" spans="1:22" ht="22" thickTop="1" thickBot="1">
      <c r="A90" s="183">
        <f>A86+1</f>
        <v>19</v>
      </c>
      <c r="B90" s="90" t="s">
        <v>355</v>
      </c>
      <c r="C90" s="90" t="s">
        <v>356</v>
      </c>
      <c r="D90" s="90" t="s">
        <v>357</v>
      </c>
      <c r="E90" s="181" t="s">
        <v>358</v>
      </c>
      <c r="F90" s="181"/>
      <c r="G90" s="181" t="s">
        <v>349</v>
      </c>
      <c r="H90" s="189"/>
      <c r="I90" s="105"/>
      <c r="J90" s="60" t="s">
        <v>375</v>
      </c>
      <c r="K90" s="61"/>
      <c r="L90" s="61"/>
      <c r="M90" s="62"/>
      <c r="N90" s="2"/>
      <c r="V90" s="67"/>
    </row>
    <row r="91" spans="1:22" ht="13" thickBot="1">
      <c r="A91" s="184"/>
      <c r="B91" s="10"/>
      <c r="C91" s="10"/>
      <c r="D91" s="4"/>
      <c r="E91" s="10"/>
      <c r="F91" s="10"/>
      <c r="G91" s="190"/>
      <c r="H91" s="152"/>
      <c r="I91" s="191"/>
      <c r="J91" s="58" t="s">
        <v>375</v>
      </c>
      <c r="K91" s="58"/>
      <c r="L91" s="58"/>
      <c r="M91" s="59"/>
      <c r="N91" s="2"/>
      <c r="V91" s="67"/>
    </row>
    <row r="92" spans="1:22" ht="21.5" thickBot="1">
      <c r="A92" s="184"/>
      <c r="B92" s="91" t="s">
        <v>365</v>
      </c>
      <c r="C92" s="91" t="s">
        <v>366</v>
      </c>
      <c r="D92" s="91" t="s">
        <v>367</v>
      </c>
      <c r="E92" s="182" t="s">
        <v>368</v>
      </c>
      <c r="F92" s="182"/>
      <c r="G92" s="186"/>
      <c r="H92" s="187"/>
      <c r="I92" s="188"/>
      <c r="J92" s="15" t="s">
        <v>376</v>
      </c>
      <c r="K92" s="16"/>
      <c r="L92" s="16"/>
      <c r="M92" s="17"/>
      <c r="N92" s="2"/>
      <c r="V92" s="67"/>
    </row>
    <row r="93" spans="1:22" ht="13" thickBot="1">
      <c r="A93" s="185"/>
      <c r="B93" s="11"/>
      <c r="C93" s="11"/>
      <c r="D93" s="12"/>
      <c r="E93" s="13" t="s">
        <v>372</v>
      </c>
      <c r="F93" s="14"/>
      <c r="G93" s="178"/>
      <c r="H93" s="179"/>
      <c r="I93" s="180"/>
      <c r="J93" s="15" t="s">
        <v>377</v>
      </c>
      <c r="K93" s="16"/>
      <c r="L93" s="16"/>
      <c r="M93" s="17"/>
      <c r="N93" s="2"/>
      <c r="V93" s="67"/>
    </row>
    <row r="94" spans="1:22" ht="22" thickTop="1" thickBot="1">
      <c r="A94" s="183">
        <f>A90+1</f>
        <v>20</v>
      </c>
      <c r="B94" s="90" t="s">
        <v>355</v>
      </c>
      <c r="C94" s="90" t="s">
        <v>356</v>
      </c>
      <c r="D94" s="90" t="s">
        <v>357</v>
      </c>
      <c r="E94" s="181" t="s">
        <v>358</v>
      </c>
      <c r="F94" s="181"/>
      <c r="G94" s="181" t="s">
        <v>349</v>
      </c>
      <c r="H94" s="189"/>
      <c r="I94" s="105"/>
      <c r="J94" s="60" t="s">
        <v>375</v>
      </c>
      <c r="K94" s="61"/>
      <c r="L94" s="61"/>
      <c r="M94" s="62"/>
      <c r="N94" s="2"/>
      <c r="V94" s="67"/>
    </row>
    <row r="95" spans="1:22" ht="13" thickBot="1">
      <c r="A95" s="184"/>
      <c r="B95" s="10"/>
      <c r="C95" s="10"/>
      <c r="D95" s="4"/>
      <c r="E95" s="10"/>
      <c r="F95" s="10"/>
      <c r="G95" s="190"/>
      <c r="H95" s="152"/>
      <c r="I95" s="191"/>
      <c r="J95" s="58" t="s">
        <v>375</v>
      </c>
      <c r="K95" s="58"/>
      <c r="L95" s="58"/>
      <c r="M95" s="59"/>
      <c r="N95" s="2"/>
      <c r="V95" s="67"/>
    </row>
    <row r="96" spans="1:22" ht="21.5" thickBot="1">
      <c r="A96" s="184"/>
      <c r="B96" s="91" t="s">
        <v>365</v>
      </c>
      <c r="C96" s="91" t="s">
        <v>366</v>
      </c>
      <c r="D96" s="91" t="s">
        <v>367</v>
      </c>
      <c r="E96" s="182" t="s">
        <v>368</v>
      </c>
      <c r="F96" s="182"/>
      <c r="G96" s="186"/>
      <c r="H96" s="187"/>
      <c r="I96" s="188"/>
      <c r="J96" s="15" t="s">
        <v>376</v>
      </c>
      <c r="K96" s="16"/>
      <c r="L96" s="16"/>
      <c r="M96" s="17"/>
      <c r="N96" s="2"/>
      <c r="V96" s="67"/>
    </row>
    <row r="97" spans="1:22" ht="13" thickBot="1">
      <c r="A97" s="185"/>
      <c r="B97" s="11"/>
      <c r="C97" s="11"/>
      <c r="D97" s="12"/>
      <c r="E97" s="13" t="s">
        <v>372</v>
      </c>
      <c r="F97" s="14"/>
      <c r="G97" s="178"/>
      <c r="H97" s="179"/>
      <c r="I97" s="180"/>
      <c r="J97" s="15" t="s">
        <v>377</v>
      </c>
      <c r="K97" s="16"/>
      <c r="L97" s="16"/>
      <c r="M97" s="17"/>
      <c r="N97" s="2"/>
      <c r="V97" s="67"/>
    </row>
    <row r="98" spans="1:22" ht="22" thickTop="1" thickBot="1">
      <c r="A98" s="183">
        <f>A94+1</f>
        <v>21</v>
      </c>
      <c r="B98" s="90" t="s">
        <v>355</v>
      </c>
      <c r="C98" s="90" t="s">
        <v>356</v>
      </c>
      <c r="D98" s="90" t="s">
        <v>357</v>
      </c>
      <c r="E98" s="181" t="s">
        <v>358</v>
      </c>
      <c r="F98" s="181"/>
      <c r="G98" s="181" t="s">
        <v>349</v>
      </c>
      <c r="H98" s="189"/>
      <c r="I98" s="105"/>
      <c r="J98" s="60" t="s">
        <v>375</v>
      </c>
      <c r="K98" s="61"/>
      <c r="L98" s="61"/>
      <c r="M98" s="62"/>
      <c r="N98" s="2"/>
      <c r="V98" s="67"/>
    </row>
    <row r="99" spans="1:22" ht="13" thickBot="1">
      <c r="A99" s="184"/>
      <c r="B99" s="10"/>
      <c r="C99" s="10"/>
      <c r="D99" s="4"/>
      <c r="E99" s="10"/>
      <c r="F99" s="10"/>
      <c r="G99" s="190"/>
      <c r="H99" s="152"/>
      <c r="I99" s="191"/>
      <c r="J99" s="58" t="s">
        <v>375</v>
      </c>
      <c r="K99" s="58"/>
      <c r="L99" s="58"/>
      <c r="M99" s="59"/>
      <c r="N99" s="2"/>
      <c r="V99" s="67"/>
    </row>
    <row r="100" spans="1:22" ht="21.5" thickBot="1">
      <c r="A100" s="184"/>
      <c r="B100" s="91" t="s">
        <v>365</v>
      </c>
      <c r="C100" s="91" t="s">
        <v>366</v>
      </c>
      <c r="D100" s="91" t="s">
        <v>367</v>
      </c>
      <c r="E100" s="182" t="s">
        <v>368</v>
      </c>
      <c r="F100" s="182"/>
      <c r="G100" s="186"/>
      <c r="H100" s="187"/>
      <c r="I100" s="188"/>
      <c r="J100" s="15" t="s">
        <v>376</v>
      </c>
      <c r="K100" s="16"/>
      <c r="L100" s="16"/>
      <c r="M100" s="17"/>
      <c r="N100" s="2"/>
      <c r="V100" s="67"/>
    </row>
    <row r="101" spans="1:22" ht="13" thickBot="1">
      <c r="A101" s="185"/>
      <c r="B101" s="11"/>
      <c r="C101" s="11"/>
      <c r="D101" s="12"/>
      <c r="E101" s="13" t="s">
        <v>372</v>
      </c>
      <c r="F101" s="14"/>
      <c r="G101" s="178"/>
      <c r="H101" s="179"/>
      <c r="I101" s="180"/>
      <c r="J101" s="15" t="s">
        <v>377</v>
      </c>
      <c r="K101" s="16"/>
      <c r="L101" s="16"/>
      <c r="M101" s="17"/>
      <c r="N101" s="2"/>
      <c r="V101" s="67"/>
    </row>
    <row r="102" spans="1:22" ht="22" thickTop="1" thickBot="1">
      <c r="A102" s="183">
        <f>A98+1</f>
        <v>22</v>
      </c>
      <c r="B102" s="90" t="s">
        <v>355</v>
      </c>
      <c r="C102" s="90" t="s">
        <v>356</v>
      </c>
      <c r="D102" s="90" t="s">
        <v>357</v>
      </c>
      <c r="E102" s="181" t="s">
        <v>358</v>
      </c>
      <c r="F102" s="181"/>
      <c r="G102" s="181" t="s">
        <v>349</v>
      </c>
      <c r="H102" s="189"/>
      <c r="I102" s="105"/>
      <c r="J102" s="60" t="s">
        <v>375</v>
      </c>
      <c r="K102" s="61"/>
      <c r="L102" s="61"/>
      <c r="M102" s="62"/>
      <c r="N102" s="2"/>
      <c r="V102" s="67"/>
    </row>
    <row r="103" spans="1:22" ht="13" thickBot="1">
      <c r="A103" s="184"/>
      <c r="B103" s="10"/>
      <c r="C103" s="10"/>
      <c r="D103" s="4"/>
      <c r="E103" s="10"/>
      <c r="F103" s="10"/>
      <c r="G103" s="190"/>
      <c r="H103" s="152"/>
      <c r="I103" s="191"/>
      <c r="J103" s="58" t="s">
        <v>375</v>
      </c>
      <c r="K103" s="58"/>
      <c r="L103" s="58"/>
      <c r="M103" s="59"/>
      <c r="N103" s="2"/>
      <c r="V103" s="67"/>
    </row>
    <row r="104" spans="1:22" ht="21.5" thickBot="1">
      <c r="A104" s="184"/>
      <c r="B104" s="91" t="s">
        <v>365</v>
      </c>
      <c r="C104" s="91" t="s">
        <v>366</v>
      </c>
      <c r="D104" s="91" t="s">
        <v>367</v>
      </c>
      <c r="E104" s="182" t="s">
        <v>368</v>
      </c>
      <c r="F104" s="182"/>
      <c r="G104" s="186"/>
      <c r="H104" s="187"/>
      <c r="I104" s="188"/>
      <c r="J104" s="15" t="s">
        <v>376</v>
      </c>
      <c r="K104" s="16"/>
      <c r="L104" s="16"/>
      <c r="M104" s="17"/>
      <c r="N104" s="2"/>
      <c r="V104" s="67"/>
    </row>
    <row r="105" spans="1:22" ht="13" thickBot="1">
      <c r="A105" s="185"/>
      <c r="B105" s="11"/>
      <c r="C105" s="11"/>
      <c r="D105" s="12"/>
      <c r="E105" s="13" t="s">
        <v>372</v>
      </c>
      <c r="F105" s="14"/>
      <c r="G105" s="178"/>
      <c r="H105" s="179"/>
      <c r="I105" s="180"/>
      <c r="J105" s="15" t="s">
        <v>377</v>
      </c>
      <c r="K105" s="16"/>
      <c r="L105" s="16"/>
      <c r="M105" s="17"/>
      <c r="N105" s="2"/>
      <c r="V105" s="67"/>
    </row>
    <row r="106" spans="1:22" ht="22" thickTop="1" thickBot="1">
      <c r="A106" s="183">
        <f>A102+1</f>
        <v>23</v>
      </c>
      <c r="B106" s="90" t="s">
        <v>355</v>
      </c>
      <c r="C106" s="90" t="s">
        <v>356</v>
      </c>
      <c r="D106" s="90" t="s">
        <v>357</v>
      </c>
      <c r="E106" s="181" t="s">
        <v>358</v>
      </c>
      <c r="F106" s="181"/>
      <c r="G106" s="181" t="s">
        <v>349</v>
      </c>
      <c r="H106" s="189"/>
      <c r="I106" s="105"/>
      <c r="J106" s="60" t="s">
        <v>375</v>
      </c>
      <c r="K106" s="61"/>
      <c r="L106" s="61"/>
      <c r="M106" s="62"/>
      <c r="N106" s="2"/>
      <c r="V106" s="67"/>
    </row>
    <row r="107" spans="1:22" ht="13" thickBot="1">
      <c r="A107" s="184"/>
      <c r="B107" s="10"/>
      <c r="C107" s="10"/>
      <c r="D107" s="4"/>
      <c r="E107" s="10"/>
      <c r="F107" s="10"/>
      <c r="G107" s="190"/>
      <c r="H107" s="152"/>
      <c r="I107" s="191"/>
      <c r="J107" s="58" t="s">
        <v>375</v>
      </c>
      <c r="K107" s="58"/>
      <c r="L107" s="58"/>
      <c r="M107" s="59"/>
      <c r="N107" s="2"/>
      <c r="V107" s="67"/>
    </row>
    <row r="108" spans="1:22" ht="21.5" thickBot="1">
      <c r="A108" s="184"/>
      <c r="B108" s="91" t="s">
        <v>365</v>
      </c>
      <c r="C108" s="91" t="s">
        <v>366</v>
      </c>
      <c r="D108" s="91" t="s">
        <v>367</v>
      </c>
      <c r="E108" s="182" t="s">
        <v>368</v>
      </c>
      <c r="F108" s="182"/>
      <c r="G108" s="186"/>
      <c r="H108" s="187"/>
      <c r="I108" s="188"/>
      <c r="J108" s="15" t="s">
        <v>376</v>
      </c>
      <c r="K108" s="16"/>
      <c r="L108" s="16"/>
      <c r="M108" s="17"/>
      <c r="N108" s="2"/>
      <c r="V108" s="67"/>
    </row>
    <row r="109" spans="1:22" ht="13" thickBot="1">
      <c r="A109" s="185"/>
      <c r="B109" s="11"/>
      <c r="C109" s="11"/>
      <c r="D109" s="12"/>
      <c r="E109" s="13" t="s">
        <v>372</v>
      </c>
      <c r="F109" s="14"/>
      <c r="G109" s="178"/>
      <c r="H109" s="179"/>
      <c r="I109" s="180"/>
      <c r="J109" s="15" t="s">
        <v>377</v>
      </c>
      <c r="K109" s="16"/>
      <c r="L109" s="16"/>
      <c r="M109" s="17"/>
      <c r="N109" s="2"/>
      <c r="V109" s="67"/>
    </row>
    <row r="110" spans="1:22" ht="22" thickTop="1" thickBot="1">
      <c r="A110" s="183">
        <f>A106+1</f>
        <v>24</v>
      </c>
      <c r="B110" s="90" t="s">
        <v>355</v>
      </c>
      <c r="C110" s="90" t="s">
        <v>356</v>
      </c>
      <c r="D110" s="90" t="s">
        <v>357</v>
      </c>
      <c r="E110" s="181" t="s">
        <v>358</v>
      </c>
      <c r="F110" s="181"/>
      <c r="G110" s="181" t="s">
        <v>349</v>
      </c>
      <c r="H110" s="189"/>
      <c r="I110" s="105"/>
      <c r="J110" s="60" t="s">
        <v>375</v>
      </c>
      <c r="K110" s="61"/>
      <c r="L110" s="61"/>
      <c r="M110" s="62"/>
      <c r="N110" s="2"/>
      <c r="V110" s="67"/>
    </row>
    <row r="111" spans="1:22" ht="13" thickBot="1">
      <c r="A111" s="184"/>
      <c r="B111" s="10"/>
      <c r="C111" s="10"/>
      <c r="D111" s="4"/>
      <c r="E111" s="10"/>
      <c r="F111" s="10"/>
      <c r="G111" s="190"/>
      <c r="H111" s="152"/>
      <c r="I111" s="191"/>
      <c r="J111" s="58" t="s">
        <v>375</v>
      </c>
      <c r="K111" s="58"/>
      <c r="L111" s="58"/>
      <c r="M111" s="59"/>
      <c r="N111" s="2"/>
      <c r="V111" s="67"/>
    </row>
    <row r="112" spans="1:22" ht="21.5" thickBot="1">
      <c r="A112" s="184"/>
      <c r="B112" s="91" t="s">
        <v>365</v>
      </c>
      <c r="C112" s="91" t="s">
        <v>366</v>
      </c>
      <c r="D112" s="91" t="s">
        <v>367</v>
      </c>
      <c r="E112" s="182" t="s">
        <v>368</v>
      </c>
      <c r="F112" s="182"/>
      <c r="G112" s="186"/>
      <c r="H112" s="187"/>
      <c r="I112" s="188"/>
      <c r="J112" s="15" t="s">
        <v>376</v>
      </c>
      <c r="K112" s="16"/>
      <c r="L112" s="16"/>
      <c r="M112" s="17"/>
      <c r="N112" s="2"/>
      <c r="V112" s="67"/>
    </row>
    <row r="113" spans="1:22" ht="13" thickBot="1">
      <c r="A113" s="185"/>
      <c r="B113" s="11"/>
      <c r="C113" s="11"/>
      <c r="D113" s="12"/>
      <c r="E113" s="13" t="s">
        <v>372</v>
      </c>
      <c r="F113" s="14"/>
      <c r="G113" s="178"/>
      <c r="H113" s="179"/>
      <c r="I113" s="180"/>
      <c r="J113" s="15" t="s">
        <v>377</v>
      </c>
      <c r="K113" s="16"/>
      <c r="L113" s="16"/>
      <c r="M113" s="17"/>
      <c r="N113" s="2"/>
      <c r="V113" s="67"/>
    </row>
    <row r="114" spans="1:22" ht="22" thickTop="1" thickBot="1">
      <c r="A114" s="183">
        <f>A110+1</f>
        <v>25</v>
      </c>
      <c r="B114" s="90" t="s">
        <v>355</v>
      </c>
      <c r="C114" s="90" t="s">
        <v>356</v>
      </c>
      <c r="D114" s="90" t="s">
        <v>357</v>
      </c>
      <c r="E114" s="181" t="s">
        <v>358</v>
      </c>
      <c r="F114" s="181"/>
      <c r="G114" s="181" t="s">
        <v>349</v>
      </c>
      <c r="H114" s="189"/>
      <c r="I114" s="105"/>
      <c r="J114" s="60" t="s">
        <v>375</v>
      </c>
      <c r="K114" s="61"/>
      <c r="L114" s="61"/>
      <c r="M114" s="62"/>
      <c r="N114" s="2"/>
      <c r="V114" s="67"/>
    </row>
    <row r="115" spans="1:22" ht="13" thickBot="1">
      <c r="A115" s="184"/>
      <c r="B115" s="10"/>
      <c r="C115" s="10"/>
      <c r="D115" s="4"/>
      <c r="E115" s="10"/>
      <c r="F115" s="10"/>
      <c r="G115" s="190"/>
      <c r="H115" s="152"/>
      <c r="I115" s="191"/>
      <c r="J115" s="58" t="s">
        <v>375</v>
      </c>
      <c r="K115" s="58"/>
      <c r="L115" s="58"/>
      <c r="M115" s="59"/>
      <c r="N115" s="2"/>
      <c r="V115" s="67"/>
    </row>
    <row r="116" spans="1:22" ht="21.5" thickBot="1">
      <c r="A116" s="184"/>
      <c r="B116" s="91" t="s">
        <v>365</v>
      </c>
      <c r="C116" s="91" t="s">
        <v>366</v>
      </c>
      <c r="D116" s="91" t="s">
        <v>367</v>
      </c>
      <c r="E116" s="182" t="s">
        <v>368</v>
      </c>
      <c r="F116" s="182"/>
      <c r="G116" s="186"/>
      <c r="H116" s="187"/>
      <c r="I116" s="188"/>
      <c r="J116" s="15" t="s">
        <v>376</v>
      </c>
      <c r="K116" s="16"/>
      <c r="L116" s="16"/>
      <c r="M116" s="17"/>
      <c r="N116" s="2"/>
      <c r="V116" s="67"/>
    </row>
    <row r="117" spans="1:22" ht="13" thickBot="1">
      <c r="A117" s="185"/>
      <c r="B117" s="11"/>
      <c r="C117" s="11"/>
      <c r="D117" s="12"/>
      <c r="E117" s="13" t="s">
        <v>372</v>
      </c>
      <c r="F117" s="14"/>
      <c r="G117" s="178"/>
      <c r="H117" s="179"/>
      <c r="I117" s="180"/>
      <c r="J117" s="15" t="s">
        <v>377</v>
      </c>
      <c r="K117" s="16"/>
      <c r="L117" s="16"/>
      <c r="M117" s="17"/>
      <c r="N117" s="2"/>
      <c r="V117" s="67"/>
    </row>
    <row r="118" spans="1:22" ht="22" thickTop="1" thickBot="1">
      <c r="A118" s="183">
        <f>A114+1</f>
        <v>26</v>
      </c>
      <c r="B118" s="90" t="s">
        <v>355</v>
      </c>
      <c r="C118" s="90" t="s">
        <v>356</v>
      </c>
      <c r="D118" s="90" t="s">
        <v>357</v>
      </c>
      <c r="E118" s="181" t="s">
        <v>358</v>
      </c>
      <c r="F118" s="181"/>
      <c r="G118" s="181" t="s">
        <v>349</v>
      </c>
      <c r="H118" s="189"/>
      <c r="I118" s="105"/>
      <c r="J118" s="60" t="s">
        <v>375</v>
      </c>
      <c r="K118" s="61"/>
      <c r="L118" s="61"/>
      <c r="M118" s="62"/>
      <c r="N118" s="2"/>
      <c r="V118" s="67"/>
    </row>
    <row r="119" spans="1:22" ht="13" thickBot="1">
      <c r="A119" s="184"/>
      <c r="B119" s="10"/>
      <c r="C119" s="10"/>
      <c r="D119" s="4"/>
      <c r="E119" s="10"/>
      <c r="F119" s="10"/>
      <c r="G119" s="190"/>
      <c r="H119" s="152"/>
      <c r="I119" s="191"/>
      <c r="J119" s="58" t="s">
        <v>375</v>
      </c>
      <c r="K119" s="58"/>
      <c r="L119" s="58"/>
      <c r="M119" s="59"/>
      <c r="N119" s="2"/>
      <c r="V119" s="67"/>
    </row>
    <row r="120" spans="1:22" ht="21.5" thickBot="1">
      <c r="A120" s="184"/>
      <c r="B120" s="91" t="s">
        <v>365</v>
      </c>
      <c r="C120" s="91" t="s">
        <v>366</v>
      </c>
      <c r="D120" s="91" t="s">
        <v>367</v>
      </c>
      <c r="E120" s="182" t="s">
        <v>368</v>
      </c>
      <c r="F120" s="182"/>
      <c r="G120" s="186"/>
      <c r="H120" s="187"/>
      <c r="I120" s="188"/>
      <c r="J120" s="15" t="s">
        <v>376</v>
      </c>
      <c r="K120" s="16"/>
      <c r="L120" s="16"/>
      <c r="M120" s="17"/>
      <c r="N120" s="2"/>
      <c r="V120" s="67"/>
    </row>
    <row r="121" spans="1:22" ht="13" thickBot="1">
      <c r="A121" s="185"/>
      <c r="B121" s="11"/>
      <c r="C121" s="11"/>
      <c r="D121" s="12"/>
      <c r="E121" s="13" t="s">
        <v>372</v>
      </c>
      <c r="F121" s="14"/>
      <c r="G121" s="178"/>
      <c r="H121" s="179"/>
      <c r="I121" s="180"/>
      <c r="J121" s="15" t="s">
        <v>377</v>
      </c>
      <c r="K121" s="16"/>
      <c r="L121" s="16"/>
      <c r="M121" s="17"/>
      <c r="N121" s="2"/>
      <c r="V121" s="67"/>
    </row>
    <row r="122" spans="1:22" ht="22" thickTop="1" thickBot="1">
      <c r="A122" s="183">
        <f>A118+1</f>
        <v>27</v>
      </c>
      <c r="B122" s="90" t="s">
        <v>355</v>
      </c>
      <c r="C122" s="90" t="s">
        <v>356</v>
      </c>
      <c r="D122" s="90" t="s">
        <v>357</v>
      </c>
      <c r="E122" s="181" t="s">
        <v>358</v>
      </c>
      <c r="F122" s="181"/>
      <c r="G122" s="181" t="s">
        <v>349</v>
      </c>
      <c r="H122" s="189"/>
      <c r="I122" s="105"/>
      <c r="J122" s="60" t="s">
        <v>375</v>
      </c>
      <c r="K122" s="61"/>
      <c r="L122" s="61"/>
      <c r="M122" s="62"/>
      <c r="N122" s="2"/>
      <c r="V122" s="67"/>
    </row>
    <row r="123" spans="1:22" ht="13" thickBot="1">
      <c r="A123" s="184"/>
      <c r="B123" s="10"/>
      <c r="C123" s="10"/>
      <c r="D123" s="4"/>
      <c r="E123" s="10"/>
      <c r="F123" s="10"/>
      <c r="G123" s="190"/>
      <c r="H123" s="152"/>
      <c r="I123" s="191"/>
      <c r="J123" s="58" t="s">
        <v>375</v>
      </c>
      <c r="K123" s="58"/>
      <c r="L123" s="58"/>
      <c r="M123" s="59"/>
      <c r="N123" s="2"/>
      <c r="V123" s="67"/>
    </row>
    <row r="124" spans="1:22" ht="21.5" thickBot="1">
      <c r="A124" s="184"/>
      <c r="B124" s="91" t="s">
        <v>365</v>
      </c>
      <c r="C124" s="91" t="s">
        <v>366</v>
      </c>
      <c r="D124" s="91" t="s">
        <v>367</v>
      </c>
      <c r="E124" s="182" t="s">
        <v>368</v>
      </c>
      <c r="F124" s="182"/>
      <c r="G124" s="186"/>
      <c r="H124" s="187"/>
      <c r="I124" s="188"/>
      <c r="J124" s="15" t="s">
        <v>376</v>
      </c>
      <c r="K124" s="16"/>
      <c r="L124" s="16"/>
      <c r="M124" s="17"/>
      <c r="N124" s="2"/>
      <c r="V124" s="67"/>
    </row>
    <row r="125" spans="1:22" ht="13" thickBot="1">
      <c r="A125" s="185"/>
      <c r="B125" s="11"/>
      <c r="C125" s="11"/>
      <c r="D125" s="12"/>
      <c r="E125" s="13" t="s">
        <v>372</v>
      </c>
      <c r="F125" s="14"/>
      <c r="G125" s="178"/>
      <c r="H125" s="179"/>
      <c r="I125" s="180"/>
      <c r="J125" s="15" t="s">
        <v>377</v>
      </c>
      <c r="K125" s="16"/>
      <c r="L125" s="16"/>
      <c r="M125" s="17"/>
      <c r="N125" s="2"/>
      <c r="V125" s="67"/>
    </row>
    <row r="126" spans="1:22" ht="22" thickTop="1" thickBot="1">
      <c r="A126" s="183">
        <f>A122+1</f>
        <v>28</v>
      </c>
      <c r="B126" s="90" t="s">
        <v>355</v>
      </c>
      <c r="C126" s="90" t="s">
        <v>356</v>
      </c>
      <c r="D126" s="90" t="s">
        <v>357</v>
      </c>
      <c r="E126" s="181" t="s">
        <v>358</v>
      </c>
      <c r="F126" s="181"/>
      <c r="G126" s="181" t="s">
        <v>349</v>
      </c>
      <c r="H126" s="189"/>
      <c r="I126" s="105"/>
      <c r="J126" s="60" t="s">
        <v>375</v>
      </c>
      <c r="K126" s="61"/>
      <c r="L126" s="61"/>
      <c r="M126" s="62"/>
      <c r="N126" s="2"/>
      <c r="V126" s="67"/>
    </row>
    <row r="127" spans="1:22" ht="13" thickBot="1">
      <c r="A127" s="184"/>
      <c r="B127" s="10"/>
      <c r="C127" s="10"/>
      <c r="D127" s="4"/>
      <c r="E127" s="10"/>
      <c r="F127" s="10"/>
      <c r="G127" s="190"/>
      <c r="H127" s="152"/>
      <c r="I127" s="191"/>
      <c r="J127" s="58" t="s">
        <v>375</v>
      </c>
      <c r="K127" s="58"/>
      <c r="L127" s="58"/>
      <c r="M127" s="59"/>
      <c r="N127" s="2"/>
      <c r="V127" s="67"/>
    </row>
    <row r="128" spans="1:22" ht="21.5" thickBot="1">
      <c r="A128" s="184"/>
      <c r="B128" s="91" t="s">
        <v>365</v>
      </c>
      <c r="C128" s="91" t="s">
        <v>366</v>
      </c>
      <c r="D128" s="91" t="s">
        <v>367</v>
      </c>
      <c r="E128" s="182" t="s">
        <v>368</v>
      </c>
      <c r="F128" s="182"/>
      <c r="G128" s="186"/>
      <c r="H128" s="187"/>
      <c r="I128" s="188"/>
      <c r="J128" s="15" t="s">
        <v>376</v>
      </c>
      <c r="K128" s="16"/>
      <c r="L128" s="16"/>
      <c r="M128" s="17"/>
      <c r="N128" s="2"/>
      <c r="V128" s="67"/>
    </row>
    <row r="129" spans="1:22" ht="13" thickBot="1">
      <c r="A129" s="185"/>
      <c r="B129" s="11"/>
      <c r="C129" s="11"/>
      <c r="D129" s="12"/>
      <c r="E129" s="13" t="s">
        <v>372</v>
      </c>
      <c r="F129" s="14"/>
      <c r="G129" s="178"/>
      <c r="H129" s="179"/>
      <c r="I129" s="180"/>
      <c r="J129" s="15" t="s">
        <v>377</v>
      </c>
      <c r="K129" s="16"/>
      <c r="L129" s="16"/>
      <c r="M129" s="17"/>
      <c r="N129" s="2"/>
      <c r="V129" s="67"/>
    </row>
    <row r="130" spans="1:22" ht="22" thickTop="1" thickBot="1">
      <c r="A130" s="183">
        <f>A126+1</f>
        <v>29</v>
      </c>
      <c r="B130" s="90" t="s">
        <v>355</v>
      </c>
      <c r="C130" s="90" t="s">
        <v>356</v>
      </c>
      <c r="D130" s="90" t="s">
        <v>357</v>
      </c>
      <c r="E130" s="181" t="s">
        <v>358</v>
      </c>
      <c r="F130" s="181"/>
      <c r="G130" s="181" t="s">
        <v>349</v>
      </c>
      <c r="H130" s="189"/>
      <c r="I130" s="105"/>
      <c r="J130" s="60" t="s">
        <v>375</v>
      </c>
      <c r="K130" s="61"/>
      <c r="L130" s="61"/>
      <c r="M130" s="62"/>
      <c r="N130" s="2"/>
      <c r="V130" s="67"/>
    </row>
    <row r="131" spans="1:22" ht="13" thickBot="1">
      <c r="A131" s="184"/>
      <c r="B131" s="10"/>
      <c r="C131" s="10"/>
      <c r="D131" s="4"/>
      <c r="E131" s="10"/>
      <c r="F131" s="10"/>
      <c r="G131" s="190"/>
      <c r="H131" s="152"/>
      <c r="I131" s="191"/>
      <c r="J131" s="58" t="s">
        <v>375</v>
      </c>
      <c r="K131" s="58"/>
      <c r="L131" s="58"/>
      <c r="M131" s="59"/>
      <c r="N131" s="2"/>
      <c r="V131" s="67"/>
    </row>
    <row r="132" spans="1:22" ht="21.5" thickBot="1">
      <c r="A132" s="184"/>
      <c r="B132" s="91" t="s">
        <v>365</v>
      </c>
      <c r="C132" s="91" t="s">
        <v>366</v>
      </c>
      <c r="D132" s="91" t="s">
        <v>367</v>
      </c>
      <c r="E132" s="182" t="s">
        <v>368</v>
      </c>
      <c r="F132" s="182"/>
      <c r="G132" s="186"/>
      <c r="H132" s="187"/>
      <c r="I132" s="188"/>
      <c r="J132" s="15" t="s">
        <v>376</v>
      </c>
      <c r="K132" s="16"/>
      <c r="L132" s="16"/>
      <c r="M132" s="17"/>
      <c r="N132" s="2"/>
      <c r="V132" s="67"/>
    </row>
    <row r="133" spans="1:22" ht="13" thickBot="1">
      <c r="A133" s="185"/>
      <c r="B133" s="11"/>
      <c r="C133" s="11"/>
      <c r="D133" s="12"/>
      <c r="E133" s="13" t="s">
        <v>372</v>
      </c>
      <c r="F133" s="14"/>
      <c r="G133" s="178"/>
      <c r="H133" s="179"/>
      <c r="I133" s="180"/>
      <c r="J133" s="15" t="s">
        <v>377</v>
      </c>
      <c r="K133" s="16"/>
      <c r="L133" s="16"/>
      <c r="M133" s="17"/>
      <c r="N133" s="2"/>
      <c r="V133" s="67"/>
    </row>
    <row r="134" spans="1:22" ht="22" thickTop="1" thickBot="1">
      <c r="A134" s="183">
        <f>A130+1</f>
        <v>30</v>
      </c>
      <c r="B134" s="90" t="s">
        <v>355</v>
      </c>
      <c r="C134" s="90" t="s">
        <v>356</v>
      </c>
      <c r="D134" s="90" t="s">
        <v>357</v>
      </c>
      <c r="E134" s="181" t="s">
        <v>358</v>
      </c>
      <c r="F134" s="181"/>
      <c r="G134" s="181" t="s">
        <v>349</v>
      </c>
      <c r="H134" s="189"/>
      <c r="I134" s="105"/>
      <c r="J134" s="60" t="s">
        <v>375</v>
      </c>
      <c r="K134" s="61"/>
      <c r="L134" s="61"/>
      <c r="M134" s="62"/>
      <c r="N134" s="2"/>
      <c r="V134" s="67"/>
    </row>
    <row r="135" spans="1:22" ht="13" thickBot="1">
      <c r="A135" s="184"/>
      <c r="B135" s="10"/>
      <c r="C135" s="10"/>
      <c r="D135" s="4"/>
      <c r="E135" s="10"/>
      <c r="F135" s="10"/>
      <c r="G135" s="190"/>
      <c r="H135" s="152"/>
      <c r="I135" s="191"/>
      <c r="J135" s="58" t="s">
        <v>375</v>
      </c>
      <c r="K135" s="58"/>
      <c r="L135" s="58"/>
      <c r="M135" s="59"/>
      <c r="N135" s="2"/>
      <c r="V135" s="67"/>
    </row>
    <row r="136" spans="1:22" ht="21.5" thickBot="1">
      <c r="A136" s="184"/>
      <c r="B136" s="91" t="s">
        <v>365</v>
      </c>
      <c r="C136" s="91" t="s">
        <v>366</v>
      </c>
      <c r="D136" s="91" t="s">
        <v>367</v>
      </c>
      <c r="E136" s="182" t="s">
        <v>368</v>
      </c>
      <c r="F136" s="182"/>
      <c r="G136" s="186"/>
      <c r="H136" s="187"/>
      <c r="I136" s="188"/>
      <c r="J136" s="15" t="s">
        <v>376</v>
      </c>
      <c r="K136" s="16"/>
      <c r="L136" s="16"/>
      <c r="M136" s="17"/>
      <c r="N136" s="2"/>
      <c r="V136" s="67"/>
    </row>
    <row r="137" spans="1:22" ht="13" thickBot="1">
      <c r="A137" s="185"/>
      <c r="B137" s="11"/>
      <c r="C137" s="11"/>
      <c r="D137" s="12"/>
      <c r="E137" s="13" t="s">
        <v>372</v>
      </c>
      <c r="F137" s="14"/>
      <c r="G137" s="178"/>
      <c r="H137" s="179"/>
      <c r="I137" s="180"/>
      <c r="J137" s="15" t="s">
        <v>377</v>
      </c>
      <c r="K137" s="16"/>
      <c r="L137" s="16"/>
      <c r="M137" s="17"/>
      <c r="N137" s="2"/>
      <c r="V137" s="67"/>
    </row>
    <row r="138" spans="1:22" ht="22" thickTop="1" thickBot="1">
      <c r="A138" s="183">
        <f>A134+1</f>
        <v>31</v>
      </c>
      <c r="B138" s="90" t="s">
        <v>355</v>
      </c>
      <c r="C138" s="90" t="s">
        <v>356</v>
      </c>
      <c r="D138" s="90" t="s">
        <v>357</v>
      </c>
      <c r="E138" s="181" t="s">
        <v>358</v>
      </c>
      <c r="F138" s="181"/>
      <c r="G138" s="181" t="s">
        <v>349</v>
      </c>
      <c r="H138" s="189"/>
      <c r="I138" s="105"/>
      <c r="J138" s="60" t="s">
        <v>375</v>
      </c>
      <c r="K138" s="61"/>
      <c r="L138" s="61"/>
      <c r="M138" s="62"/>
      <c r="N138" s="2"/>
      <c r="V138" s="67"/>
    </row>
    <row r="139" spans="1:22" ht="13" thickBot="1">
      <c r="A139" s="184"/>
      <c r="B139" s="10"/>
      <c r="C139" s="10"/>
      <c r="D139" s="4"/>
      <c r="E139" s="10"/>
      <c r="F139" s="10"/>
      <c r="G139" s="190"/>
      <c r="H139" s="152"/>
      <c r="I139" s="191"/>
      <c r="J139" s="58" t="s">
        <v>375</v>
      </c>
      <c r="K139" s="58"/>
      <c r="L139" s="58"/>
      <c r="M139" s="59"/>
      <c r="N139" s="2"/>
      <c r="V139" s="67"/>
    </row>
    <row r="140" spans="1:22" ht="21.5" thickBot="1">
      <c r="A140" s="184"/>
      <c r="B140" s="91" t="s">
        <v>365</v>
      </c>
      <c r="C140" s="91" t="s">
        <v>366</v>
      </c>
      <c r="D140" s="91" t="s">
        <v>367</v>
      </c>
      <c r="E140" s="182" t="s">
        <v>368</v>
      </c>
      <c r="F140" s="182"/>
      <c r="G140" s="186"/>
      <c r="H140" s="187"/>
      <c r="I140" s="188"/>
      <c r="J140" s="15" t="s">
        <v>376</v>
      </c>
      <c r="K140" s="16"/>
      <c r="L140" s="16"/>
      <c r="M140" s="17"/>
      <c r="N140" s="2"/>
      <c r="V140" s="67"/>
    </row>
    <row r="141" spans="1:22" ht="13" thickBot="1">
      <c r="A141" s="185"/>
      <c r="B141" s="11"/>
      <c r="C141" s="11"/>
      <c r="D141" s="12"/>
      <c r="E141" s="13" t="s">
        <v>372</v>
      </c>
      <c r="F141" s="14"/>
      <c r="G141" s="178"/>
      <c r="H141" s="179"/>
      <c r="I141" s="180"/>
      <c r="J141" s="15" t="s">
        <v>377</v>
      </c>
      <c r="K141" s="16"/>
      <c r="L141" s="16"/>
      <c r="M141" s="17"/>
      <c r="N141" s="2"/>
      <c r="V141" s="67"/>
    </row>
    <row r="142" spans="1:22" ht="22" thickTop="1" thickBot="1">
      <c r="A142" s="183">
        <f>A138+1</f>
        <v>32</v>
      </c>
      <c r="B142" s="90" t="s">
        <v>355</v>
      </c>
      <c r="C142" s="90" t="s">
        <v>356</v>
      </c>
      <c r="D142" s="90" t="s">
        <v>357</v>
      </c>
      <c r="E142" s="181" t="s">
        <v>358</v>
      </c>
      <c r="F142" s="181"/>
      <c r="G142" s="181" t="s">
        <v>349</v>
      </c>
      <c r="H142" s="189"/>
      <c r="I142" s="105"/>
      <c r="J142" s="60" t="s">
        <v>375</v>
      </c>
      <c r="K142" s="61"/>
      <c r="L142" s="61"/>
      <c r="M142" s="62"/>
      <c r="N142" s="2"/>
      <c r="V142" s="67"/>
    </row>
    <row r="143" spans="1:22" ht="13" thickBot="1">
      <c r="A143" s="184"/>
      <c r="B143" s="10"/>
      <c r="C143" s="10"/>
      <c r="D143" s="4"/>
      <c r="E143" s="10"/>
      <c r="F143" s="10"/>
      <c r="G143" s="190"/>
      <c r="H143" s="152"/>
      <c r="I143" s="191"/>
      <c r="J143" s="58" t="s">
        <v>375</v>
      </c>
      <c r="K143" s="58"/>
      <c r="L143" s="58"/>
      <c r="M143" s="59"/>
      <c r="N143" s="2"/>
      <c r="V143" s="67"/>
    </row>
    <row r="144" spans="1:22" ht="21.5" thickBot="1">
      <c r="A144" s="184"/>
      <c r="B144" s="91" t="s">
        <v>365</v>
      </c>
      <c r="C144" s="91" t="s">
        <v>366</v>
      </c>
      <c r="D144" s="91" t="s">
        <v>367</v>
      </c>
      <c r="E144" s="182" t="s">
        <v>368</v>
      </c>
      <c r="F144" s="182"/>
      <c r="G144" s="186"/>
      <c r="H144" s="187"/>
      <c r="I144" s="188"/>
      <c r="J144" s="15" t="s">
        <v>376</v>
      </c>
      <c r="K144" s="16"/>
      <c r="L144" s="16"/>
      <c r="M144" s="17"/>
      <c r="N144" s="2"/>
      <c r="V144" s="67"/>
    </row>
    <row r="145" spans="1:22" ht="13" thickBot="1">
      <c r="A145" s="185"/>
      <c r="B145" s="11"/>
      <c r="C145" s="11"/>
      <c r="D145" s="12"/>
      <c r="E145" s="13" t="s">
        <v>372</v>
      </c>
      <c r="F145" s="14"/>
      <c r="G145" s="178"/>
      <c r="H145" s="179"/>
      <c r="I145" s="180"/>
      <c r="J145" s="15" t="s">
        <v>377</v>
      </c>
      <c r="K145" s="16"/>
      <c r="L145" s="16"/>
      <c r="M145" s="17"/>
      <c r="N145" s="2"/>
      <c r="V145" s="67"/>
    </row>
    <row r="146" spans="1:22" ht="22" thickTop="1" thickBot="1">
      <c r="A146" s="183">
        <f>A142+1</f>
        <v>33</v>
      </c>
      <c r="B146" s="90" t="s">
        <v>355</v>
      </c>
      <c r="C146" s="90" t="s">
        <v>356</v>
      </c>
      <c r="D146" s="90" t="s">
        <v>357</v>
      </c>
      <c r="E146" s="181" t="s">
        <v>358</v>
      </c>
      <c r="F146" s="181"/>
      <c r="G146" s="181" t="s">
        <v>349</v>
      </c>
      <c r="H146" s="189"/>
      <c r="I146" s="105"/>
      <c r="J146" s="60" t="s">
        <v>375</v>
      </c>
      <c r="K146" s="61"/>
      <c r="L146" s="61"/>
      <c r="M146" s="62"/>
      <c r="N146" s="2"/>
      <c r="V146" s="67"/>
    </row>
    <row r="147" spans="1:22" ht="13" thickBot="1">
      <c r="A147" s="184"/>
      <c r="B147" s="10"/>
      <c r="C147" s="10"/>
      <c r="D147" s="4"/>
      <c r="E147" s="10"/>
      <c r="F147" s="10"/>
      <c r="G147" s="190"/>
      <c r="H147" s="152"/>
      <c r="I147" s="191"/>
      <c r="J147" s="58" t="s">
        <v>375</v>
      </c>
      <c r="K147" s="58"/>
      <c r="L147" s="58"/>
      <c r="M147" s="59"/>
      <c r="N147" s="2"/>
      <c r="V147" s="67"/>
    </row>
    <row r="148" spans="1:22" ht="21.5" thickBot="1">
      <c r="A148" s="184"/>
      <c r="B148" s="91" t="s">
        <v>365</v>
      </c>
      <c r="C148" s="91" t="s">
        <v>366</v>
      </c>
      <c r="D148" s="91" t="s">
        <v>367</v>
      </c>
      <c r="E148" s="182" t="s">
        <v>368</v>
      </c>
      <c r="F148" s="182"/>
      <c r="G148" s="186"/>
      <c r="H148" s="187"/>
      <c r="I148" s="188"/>
      <c r="J148" s="15" t="s">
        <v>376</v>
      </c>
      <c r="K148" s="16"/>
      <c r="L148" s="16"/>
      <c r="M148" s="17"/>
      <c r="N148" s="2"/>
      <c r="V148" s="67"/>
    </row>
    <row r="149" spans="1:22" ht="13" thickBot="1">
      <c r="A149" s="185"/>
      <c r="B149" s="11"/>
      <c r="C149" s="11"/>
      <c r="D149" s="12"/>
      <c r="E149" s="13" t="s">
        <v>372</v>
      </c>
      <c r="F149" s="14"/>
      <c r="G149" s="178"/>
      <c r="H149" s="179"/>
      <c r="I149" s="180"/>
      <c r="J149" s="15" t="s">
        <v>377</v>
      </c>
      <c r="K149" s="16"/>
      <c r="L149" s="16"/>
      <c r="M149" s="17"/>
      <c r="N149" s="2"/>
      <c r="V149" s="67"/>
    </row>
    <row r="150" spans="1:22" ht="22" thickTop="1" thickBot="1">
      <c r="A150" s="183">
        <f>A146+1</f>
        <v>34</v>
      </c>
      <c r="B150" s="90" t="s">
        <v>355</v>
      </c>
      <c r="C150" s="90" t="s">
        <v>356</v>
      </c>
      <c r="D150" s="90" t="s">
        <v>357</v>
      </c>
      <c r="E150" s="181" t="s">
        <v>358</v>
      </c>
      <c r="F150" s="181"/>
      <c r="G150" s="181" t="s">
        <v>349</v>
      </c>
      <c r="H150" s="189"/>
      <c r="I150" s="105"/>
      <c r="J150" s="60" t="s">
        <v>375</v>
      </c>
      <c r="K150" s="61"/>
      <c r="L150" s="61"/>
      <c r="M150" s="62"/>
      <c r="N150" s="2"/>
      <c r="V150" s="67"/>
    </row>
    <row r="151" spans="1:22" ht="13" thickBot="1">
      <c r="A151" s="184"/>
      <c r="B151" s="10"/>
      <c r="C151" s="10"/>
      <c r="D151" s="4"/>
      <c r="E151" s="10"/>
      <c r="F151" s="10"/>
      <c r="G151" s="190"/>
      <c r="H151" s="152"/>
      <c r="I151" s="191"/>
      <c r="J151" s="58" t="s">
        <v>375</v>
      </c>
      <c r="K151" s="58"/>
      <c r="L151" s="58"/>
      <c r="M151" s="59"/>
      <c r="N151" s="2"/>
      <c r="V151" s="67"/>
    </row>
    <row r="152" spans="1:22" ht="21.5" thickBot="1">
      <c r="A152" s="184"/>
      <c r="B152" s="91" t="s">
        <v>365</v>
      </c>
      <c r="C152" s="91" t="s">
        <v>366</v>
      </c>
      <c r="D152" s="91" t="s">
        <v>367</v>
      </c>
      <c r="E152" s="182" t="s">
        <v>368</v>
      </c>
      <c r="F152" s="182"/>
      <c r="G152" s="186"/>
      <c r="H152" s="187"/>
      <c r="I152" s="188"/>
      <c r="J152" s="15" t="s">
        <v>376</v>
      </c>
      <c r="K152" s="16"/>
      <c r="L152" s="16"/>
      <c r="M152" s="17"/>
      <c r="N152" s="2"/>
      <c r="V152" s="67"/>
    </row>
    <row r="153" spans="1:22" ht="13" thickBot="1">
      <c r="A153" s="185"/>
      <c r="B153" s="11"/>
      <c r="C153" s="11"/>
      <c r="D153" s="12"/>
      <c r="E153" s="13" t="s">
        <v>372</v>
      </c>
      <c r="F153" s="14"/>
      <c r="G153" s="178"/>
      <c r="H153" s="179"/>
      <c r="I153" s="180"/>
      <c r="J153" s="15" t="s">
        <v>377</v>
      </c>
      <c r="K153" s="16"/>
      <c r="L153" s="16"/>
      <c r="M153" s="17"/>
      <c r="N153" s="2"/>
      <c r="V153" s="67"/>
    </row>
    <row r="154" spans="1:22" ht="22" thickTop="1" thickBot="1">
      <c r="A154" s="183">
        <f>A150+1</f>
        <v>35</v>
      </c>
      <c r="B154" s="90" t="s">
        <v>355</v>
      </c>
      <c r="C154" s="90" t="s">
        <v>356</v>
      </c>
      <c r="D154" s="90" t="s">
        <v>357</v>
      </c>
      <c r="E154" s="181" t="s">
        <v>358</v>
      </c>
      <c r="F154" s="181"/>
      <c r="G154" s="181" t="s">
        <v>349</v>
      </c>
      <c r="H154" s="189"/>
      <c r="I154" s="105"/>
      <c r="J154" s="60" t="s">
        <v>375</v>
      </c>
      <c r="K154" s="61"/>
      <c r="L154" s="61"/>
      <c r="M154" s="62"/>
      <c r="N154" s="2"/>
      <c r="V154" s="67"/>
    </row>
    <row r="155" spans="1:22" ht="13" thickBot="1">
      <c r="A155" s="184"/>
      <c r="B155" s="10"/>
      <c r="C155" s="10"/>
      <c r="D155" s="4"/>
      <c r="E155" s="10"/>
      <c r="F155" s="10"/>
      <c r="G155" s="190"/>
      <c r="H155" s="152"/>
      <c r="I155" s="191"/>
      <c r="J155" s="58" t="s">
        <v>375</v>
      </c>
      <c r="K155" s="58"/>
      <c r="L155" s="58"/>
      <c r="M155" s="59"/>
      <c r="N155" s="2"/>
      <c r="V155" s="67"/>
    </row>
    <row r="156" spans="1:22" ht="21.5" thickBot="1">
      <c r="A156" s="184"/>
      <c r="B156" s="91" t="s">
        <v>365</v>
      </c>
      <c r="C156" s="91" t="s">
        <v>366</v>
      </c>
      <c r="D156" s="91" t="s">
        <v>367</v>
      </c>
      <c r="E156" s="182" t="s">
        <v>368</v>
      </c>
      <c r="F156" s="182"/>
      <c r="G156" s="186"/>
      <c r="H156" s="187"/>
      <c r="I156" s="188"/>
      <c r="J156" s="15" t="s">
        <v>376</v>
      </c>
      <c r="K156" s="16"/>
      <c r="L156" s="16"/>
      <c r="M156" s="17"/>
      <c r="N156" s="2"/>
      <c r="V156" s="67"/>
    </row>
    <row r="157" spans="1:22" ht="13" thickBot="1">
      <c r="A157" s="185"/>
      <c r="B157" s="11"/>
      <c r="C157" s="11"/>
      <c r="D157" s="12"/>
      <c r="E157" s="13" t="s">
        <v>372</v>
      </c>
      <c r="F157" s="14"/>
      <c r="G157" s="178"/>
      <c r="H157" s="179"/>
      <c r="I157" s="180"/>
      <c r="J157" s="15" t="s">
        <v>377</v>
      </c>
      <c r="K157" s="16"/>
      <c r="L157" s="16"/>
      <c r="M157" s="17"/>
      <c r="N157" s="2"/>
      <c r="V157" s="67"/>
    </row>
    <row r="158" spans="1:22" ht="22" thickTop="1" thickBot="1">
      <c r="A158" s="183">
        <f>A154+1</f>
        <v>36</v>
      </c>
      <c r="B158" s="90" t="s">
        <v>355</v>
      </c>
      <c r="C158" s="90" t="s">
        <v>356</v>
      </c>
      <c r="D158" s="90" t="s">
        <v>357</v>
      </c>
      <c r="E158" s="181" t="s">
        <v>358</v>
      </c>
      <c r="F158" s="181"/>
      <c r="G158" s="181" t="s">
        <v>349</v>
      </c>
      <c r="H158" s="189"/>
      <c r="I158" s="105"/>
      <c r="J158" s="60" t="s">
        <v>375</v>
      </c>
      <c r="K158" s="61"/>
      <c r="L158" s="61"/>
      <c r="M158" s="62"/>
      <c r="N158" s="2"/>
      <c r="V158" s="67"/>
    </row>
    <row r="159" spans="1:22" ht="13" thickBot="1">
      <c r="A159" s="184"/>
      <c r="B159" s="10"/>
      <c r="C159" s="10"/>
      <c r="D159" s="4"/>
      <c r="E159" s="10"/>
      <c r="F159" s="10"/>
      <c r="G159" s="190"/>
      <c r="H159" s="152"/>
      <c r="I159" s="191"/>
      <c r="J159" s="58" t="s">
        <v>375</v>
      </c>
      <c r="K159" s="58"/>
      <c r="L159" s="58"/>
      <c r="M159" s="59"/>
      <c r="N159" s="2"/>
      <c r="V159" s="67"/>
    </row>
    <row r="160" spans="1:22" ht="21.5" thickBot="1">
      <c r="A160" s="184"/>
      <c r="B160" s="91" t="s">
        <v>365</v>
      </c>
      <c r="C160" s="91" t="s">
        <v>366</v>
      </c>
      <c r="D160" s="91" t="s">
        <v>367</v>
      </c>
      <c r="E160" s="182" t="s">
        <v>368</v>
      </c>
      <c r="F160" s="182"/>
      <c r="G160" s="186"/>
      <c r="H160" s="187"/>
      <c r="I160" s="188"/>
      <c r="J160" s="15" t="s">
        <v>376</v>
      </c>
      <c r="K160" s="16"/>
      <c r="L160" s="16"/>
      <c r="M160" s="17"/>
      <c r="N160" s="2"/>
      <c r="V160" s="67"/>
    </row>
    <row r="161" spans="1:22" ht="13" thickBot="1">
      <c r="A161" s="185"/>
      <c r="B161" s="11"/>
      <c r="C161" s="11"/>
      <c r="D161" s="12"/>
      <c r="E161" s="13" t="s">
        <v>372</v>
      </c>
      <c r="F161" s="14"/>
      <c r="G161" s="178"/>
      <c r="H161" s="179"/>
      <c r="I161" s="180"/>
      <c r="J161" s="15" t="s">
        <v>377</v>
      </c>
      <c r="K161" s="16"/>
      <c r="L161" s="16"/>
      <c r="M161" s="17"/>
      <c r="N161" s="2"/>
      <c r="V161" s="67"/>
    </row>
    <row r="162" spans="1:22" ht="22" thickTop="1" thickBot="1">
      <c r="A162" s="183">
        <f>A158+1</f>
        <v>37</v>
      </c>
      <c r="B162" s="90" t="s">
        <v>355</v>
      </c>
      <c r="C162" s="90" t="s">
        <v>356</v>
      </c>
      <c r="D162" s="90" t="s">
        <v>357</v>
      </c>
      <c r="E162" s="181" t="s">
        <v>358</v>
      </c>
      <c r="F162" s="181"/>
      <c r="G162" s="181" t="s">
        <v>349</v>
      </c>
      <c r="H162" s="189"/>
      <c r="I162" s="105"/>
      <c r="J162" s="60" t="s">
        <v>375</v>
      </c>
      <c r="K162" s="61"/>
      <c r="L162" s="61"/>
      <c r="M162" s="62"/>
      <c r="N162" s="2"/>
      <c r="V162" s="67"/>
    </row>
    <row r="163" spans="1:22" ht="13" thickBot="1">
      <c r="A163" s="184"/>
      <c r="B163" s="10"/>
      <c r="C163" s="10"/>
      <c r="D163" s="4"/>
      <c r="E163" s="10"/>
      <c r="F163" s="10"/>
      <c r="G163" s="190"/>
      <c r="H163" s="152"/>
      <c r="I163" s="191"/>
      <c r="J163" s="58" t="s">
        <v>375</v>
      </c>
      <c r="K163" s="58"/>
      <c r="L163" s="58"/>
      <c r="M163" s="59"/>
      <c r="N163" s="2"/>
      <c r="V163" s="67"/>
    </row>
    <row r="164" spans="1:22" ht="21.5" thickBot="1">
      <c r="A164" s="184"/>
      <c r="B164" s="91" t="s">
        <v>365</v>
      </c>
      <c r="C164" s="91" t="s">
        <v>366</v>
      </c>
      <c r="D164" s="91" t="s">
        <v>367</v>
      </c>
      <c r="E164" s="182" t="s">
        <v>368</v>
      </c>
      <c r="F164" s="182"/>
      <c r="G164" s="186"/>
      <c r="H164" s="187"/>
      <c r="I164" s="188"/>
      <c r="J164" s="15" t="s">
        <v>376</v>
      </c>
      <c r="K164" s="16"/>
      <c r="L164" s="16"/>
      <c r="M164" s="17"/>
      <c r="N164" s="2"/>
      <c r="V164" s="67"/>
    </row>
    <row r="165" spans="1:22" ht="13" thickBot="1">
      <c r="A165" s="185"/>
      <c r="B165" s="11"/>
      <c r="C165" s="11"/>
      <c r="D165" s="12"/>
      <c r="E165" s="13" t="s">
        <v>372</v>
      </c>
      <c r="F165" s="14"/>
      <c r="G165" s="178"/>
      <c r="H165" s="179"/>
      <c r="I165" s="180"/>
      <c r="J165" s="15" t="s">
        <v>377</v>
      </c>
      <c r="K165" s="16"/>
      <c r="L165" s="16"/>
      <c r="M165" s="17"/>
      <c r="N165" s="2"/>
      <c r="V165" s="67"/>
    </row>
    <row r="166" spans="1:22" ht="22" thickTop="1" thickBot="1">
      <c r="A166" s="183">
        <f>A162+1</f>
        <v>38</v>
      </c>
      <c r="B166" s="90" t="s">
        <v>355</v>
      </c>
      <c r="C166" s="90" t="s">
        <v>356</v>
      </c>
      <c r="D166" s="90" t="s">
        <v>357</v>
      </c>
      <c r="E166" s="181" t="s">
        <v>358</v>
      </c>
      <c r="F166" s="181"/>
      <c r="G166" s="181" t="s">
        <v>349</v>
      </c>
      <c r="H166" s="189"/>
      <c r="I166" s="105"/>
      <c r="J166" s="60" t="s">
        <v>375</v>
      </c>
      <c r="K166" s="61"/>
      <c r="L166" s="61"/>
      <c r="M166" s="62"/>
      <c r="N166" s="2"/>
      <c r="V166" s="67"/>
    </row>
    <row r="167" spans="1:22" ht="13" thickBot="1">
      <c r="A167" s="184"/>
      <c r="B167" s="10"/>
      <c r="C167" s="10"/>
      <c r="D167" s="4"/>
      <c r="E167" s="10"/>
      <c r="F167" s="10"/>
      <c r="G167" s="190"/>
      <c r="H167" s="152"/>
      <c r="I167" s="191"/>
      <c r="J167" s="58" t="s">
        <v>375</v>
      </c>
      <c r="K167" s="58"/>
      <c r="L167" s="58"/>
      <c r="M167" s="59"/>
      <c r="N167" s="2"/>
      <c r="V167" s="67"/>
    </row>
    <row r="168" spans="1:22" ht="21.5" thickBot="1">
      <c r="A168" s="184"/>
      <c r="B168" s="91" t="s">
        <v>365</v>
      </c>
      <c r="C168" s="91" t="s">
        <v>366</v>
      </c>
      <c r="D168" s="91" t="s">
        <v>367</v>
      </c>
      <c r="E168" s="182" t="s">
        <v>368</v>
      </c>
      <c r="F168" s="182"/>
      <c r="G168" s="186"/>
      <c r="H168" s="187"/>
      <c r="I168" s="188"/>
      <c r="J168" s="15" t="s">
        <v>376</v>
      </c>
      <c r="K168" s="16"/>
      <c r="L168" s="16"/>
      <c r="M168" s="17"/>
      <c r="N168" s="2"/>
      <c r="V168" s="67"/>
    </row>
    <row r="169" spans="1:22" ht="13" thickBot="1">
      <c r="A169" s="185"/>
      <c r="B169" s="11"/>
      <c r="C169" s="11"/>
      <c r="D169" s="12"/>
      <c r="E169" s="13" t="s">
        <v>372</v>
      </c>
      <c r="F169" s="14"/>
      <c r="G169" s="178"/>
      <c r="H169" s="179"/>
      <c r="I169" s="180"/>
      <c r="J169" s="15" t="s">
        <v>377</v>
      </c>
      <c r="K169" s="16"/>
      <c r="L169" s="16"/>
      <c r="M169" s="17"/>
      <c r="N169" s="2"/>
      <c r="V169" s="67"/>
    </row>
    <row r="170" spans="1:22" ht="22" thickTop="1" thickBot="1">
      <c r="A170" s="183">
        <f>A166+1</f>
        <v>39</v>
      </c>
      <c r="B170" s="90" t="s">
        <v>355</v>
      </c>
      <c r="C170" s="90" t="s">
        <v>356</v>
      </c>
      <c r="D170" s="90" t="s">
        <v>357</v>
      </c>
      <c r="E170" s="181" t="s">
        <v>358</v>
      </c>
      <c r="F170" s="181"/>
      <c r="G170" s="181" t="s">
        <v>349</v>
      </c>
      <c r="H170" s="189"/>
      <c r="I170" s="105"/>
      <c r="J170" s="60" t="s">
        <v>375</v>
      </c>
      <c r="K170" s="61"/>
      <c r="L170" s="61"/>
      <c r="M170" s="62"/>
      <c r="N170" s="2"/>
      <c r="V170" s="67"/>
    </row>
    <row r="171" spans="1:22" ht="13" thickBot="1">
      <c r="A171" s="184"/>
      <c r="B171" s="10"/>
      <c r="C171" s="10"/>
      <c r="D171" s="4"/>
      <c r="E171" s="10"/>
      <c r="F171" s="10"/>
      <c r="G171" s="190"/>
      <c r="H171" s="152"/>
      <c r="I171" s="191"/>
      <c r="J171" s="58" t="s">
        <v>375</v>
      </c>
      <c r="K171" s="58"/>
      <c r="L171" s="58"/>
      <c r="M171" s="59"/>
      <c r="N171" s="2"/>
      <c r="V171" s="67"/>
    </row>
    <row r="172" spans="1:22" ht="21.5" thickBot="1">
      <c r="A172" s="184"/>
      <c r="B172" s="91" t="s">
        <v>365</v>
      </c>
      <c r="C172" s="91" t="s">
        <v>366</v>
      </c>
      <c r="D172" s="91" t="s">
        <v>367</v>
      </c>
      <c r="E172" s="182" t="s">
        <v>368</v>
      </c>
      <c r="F172" s="182"/>
      <c r="G172" s="186"/>
      <c r="H172" s="187"/>
      <c r="I172" s="188"/>
      <c r="J172" s="15" t="s">
        <v>376</v>
      </c>
      <c r="K172" s="16"/>
      <c r="L172" s="16"/>
      <c r="M172" s="17"/>
      <c r="N172" s="2"/>
      <c r="V172" s="67"/>
    </row>
    <row r="173" spans="1:22" ht="13" thickBot="1">
      <c r="A173" s="185"/>
      <c r="B173" s="11"/>
      <c r="C173" s="11"/>
      <c r="D173" s="12"/>
      <c r="E173" s="13" t="s">
        <v>372</v>
      </c>
      <c r="F173" s="14"/>
      <c r="G173" s="178"/>
      <c r="H173" s="179"/>
      <c r="I173" s="180"/>
      <c r="J173" s="15" t="s">
        <v>377</v>
      </c>
      <c r="K173" s="16"/>
      <c r="L173" s="16"/>
      <c r="M173" s="17"/>
      <c r="N173" s="2"/>
      <c r="V173" s="67"/>
    </row>
    <row r="174" spans="1:22" ht="22" thickTop="1" thickBot="1">
      <c r="A174" s="183">
        <f>A170+1</f>
        <v>40</v>
      </c>
      <c r="B174" s="90" t="s">
        <v>355</v>
      </c>
      <c r="C174" s="90" t="s">
        <v>356</v>
      </c>
      <c r="D174" s="90" t="s">
        <v>357</v>
      </c>
      <c r="E174" s="181" t="s">
        <v>358</v>
      </c>
      <c r="F174" s="181"/>
      <c r="G174" s="181" t="s">
        <v>349</v>
      </c>
      <c r="H174" s="189"/>
      <c r="I174" s="105"/>
      <c r="J174" s="60" t="s">
        <v>375</v>
      </c>
      <c r="K174" s="61"/>
      <c r="L174" s="61"/>
      <c r="M174" s="62"/>
      <c r="N174" s="2"/>
      <c r="V174" s="67"/>
    </row>
    <row r="175" spans="1:22" ht="13" thickBot="1">
      <c r="A175" s="184"/>
      <c r="B175" s="10"/>
      <c r="C175" s="10"/>
      <c r="D175" s="4"/>
      <c r="E175" s="10"/>
      <c r="F175" s="10"/>
      <c r="G175" s="190"/>
      <c r="H175" s="152"/>
      <c r="I175" s="191"/>
      <c r="J175" s="58" t="s">
        <v>375</v>
      </c>
      <c r="K175" s="58"/>
      <c r="L175" s="58"/>
      <c r="M175" s="59"/>
      <c r="N175" s="2"/>
      <c r="V175" s="67"/>
    </row>
    <row r="176" spans="1:22" ht="21.5" thickBot="1">
      <c r="A176" s="184"/>
      <c r="B176" s="91" t="s">
        <v>365</v>
      </c>
      <c r="C176" s="91" t="s">
        <v>366</v>
      </c>
      <c r="D176" s="91" t="s">
        <v>367</v>
      </c>
      <c r="E176" s="182" t="s">
        <v>368</v>
      </c>
      <c r="F176" s="182"/>
      <c r="G176" s="186"/>
      <c r="H176" s="187"/>
      <c r="I176" s="188"/>
      <c r="J176" s="15" t="s">
        <v>376</v>
      </c>
      <c r="K176" s="16"/>
      <c r="L176" s="16"/>
      <c r="M176" s="17"/>
      <c r="N176" s="2"/>
      <c r="V176" s="67"/>
    </row>
    <row r="177" spans="1:22" ht="13" thickBot="1">
      <c r="A177" s="185"/>
      <c r="B177" s="11"/>
      <c r="C177" s="11"/>
      <c r="D177" s="12"/>
      <c r="E177" s="13" t="s">
        <v>372</v>
      </c>
      <c r="F177" s="14"/>
      <c r="G177" s="178"/>
      <c r="H177" s="179"/>
      <c r="I177" s="180"/>
      <c r="J177" s="15" t="s">
        <v>377</v>
      </c>
      <c r="K177" s="16"/>
      <c r="L177" s="16"/>
      <c r="M177" s="17"/>
      <c r="N177" s="2"/>
      <c r="V177" s="67"/>
    </row>
    <row r="178" spans="1:22" ht="22" thickTop="1" thickBot="1">
      <c r="A178" s="183">
        <f>A174+1</f>
        <v>41</v>
      </c>
      <c r="B178" s="90" t="s">
        <v>355</v>
      </c>
      <c r="C178" s="90" t="s">
        <v>356</v>
      </c>
      <c r="D178" s="90" t="s">
        <v>357</v>
      </c>
      <c r="E178" s="181" t="s">
        <v>358</v>
      </c>
      <c r="F178" s="181"/>
      <c r="G178" s="181" t="s">
        <v>349</v>
      </c>
      <c r="H178" s="189"/>
      <c r="I178" s="105"/>
      <c r="J178" s="60" t="s">
        <v>375</v>
      </c>
      <c r="K178" s="61"/>
      <c r="L178" s="61"/>
      <c r="M178" s="62"/>
      <c r="N178" s="2"/>
      <c r="V178" s="67"/>
    </row>
    <row r="179" spans="1:22" ht="13" thickBot="1">
      <c r="A179" s="184"/>
      <c r="B179" s="10"/>
      <c r="C179" s="10"/>
      <c r="D179" s="4"/>
      <c r="E179" s="10"/>
      <c r="F179" s="10"/>
      <c r="G179" s="190"/>
      <c r="H179" s="152"/>
      <c r="I179" s="191"/>
      <c r="J179" s="58" t="s">
        <v>375</v>
      </c>
      <c r="K179" s="58"/>
      <c r="L179" s="58"/>
      <c r="M179" s="59"/>
      <c r="N179" s="2"/>
      <c r="V179" s="67">
        <f>G179</f>
        <v>0</v>
      </c>
    </row>
    <row r="180" spans="1:22" ht="21.5" thickBot="1">
      <c r="A180" s="184"/>
      <c r="B180" s="91" t="s">
        <v>365</v>
      </c>
      <c r="C180" s="91" t="s">
        <v>366</v>
      </c>
      <c r="D180" s="91" t="s">
        <v>367</v>
      </c>
      <c r="E180" s="182" t="s">
        <v>368</v>
      </c>
      <c r="F180" s="182"/>
      <c r="G180" s="186"/>
      <c r="H180" s="187"/>
      <c r="I180" s="188"/>
      <c r="J180" s="15" t="s">
        <v>376</v>
      </c>
      <c r="K180" s="16"/>
      <c r="L180" s="16"/>
      <c r="M180" s="17"/>
      <c r="N180" s="2"/>
      <c r="V180" s="67"/>
    </row>
    <row r="181" spans="1:22" ht="13" thickBot="1">
      <c r="A181" s="185"/>
      <c r="B181" s="11"/>
      <c r="C181" s="11"/>
      <c r="D181" s="12"/>
      <c r="E181" s="13" t="s">
        <v>372</v>
      </c>
      <c r="F181" s="14"/>
      <c r="G181" s="178"/>
      <c r="H181" s="179"/>
      <c r="I181" s="180"/>
      <c r="J181" s="15" t="s">
        <v>377</v>
      </c>
      <c r="K181" s="16"/>
      <c r="L181" s="16"/>
      <c r="M181" s="17"/>
      <c r="N181" s="2"/>
      <c r="V181" s="67"/>
    </row>
    <row r="182" spans="1:22" ht="22" thickTop="1" thickBot="1">
      <c r="A182" s="183">
        <f>A178+1</f>
        <v>42</v>
      </c>
      <c r="B182" s="90" t="s">
        <v>355</v>
      </c>
      <c r="C182" s="90" t="s">
        <v>356</v>
      </c>
      <c r="D182" s="90" t="s">
        <v>357</v>
      </c>
      <c r="E182" s="181" t="s">
        <v>358</v>
      </c>
      <c r="F182" s="181"/>
      <c r="G182" s="181" t="s">
        <v>349</v>
      </c>
      <c r="H182" s="189"/>
      <c r="I182" s="105"/>
      <c r="J182" s="60" t="s">
        <v>375</v>
      </c>
      <c r="K182" s="61"/>
      <c r="L182" s="61"/>
      <c r="M182" s="62"/>
      <c r="N182" s="2"/>
      <c r="V182" s="67"/>
    </row>
    <row r="183" spans="1:22" ht="13" thickBot="1">
      <c r="A183" s="184"/>
      <c r="B183" s="10"/>
      <c r="C183" s="10"/>
      <c r="D183" s="4"/>
      <c r="E183" s="10"/>
      <c r="F183" s="10"/>
      <c r="G183" s="190"/>
      <c r="H183" s="152"/>
      <c r="I183" s="191"/>
      <c r="J183" s="58" t="s">
        <v>375</v>
      </c>
      <c r="K183" s="58"/>
      <c r="L183" s="58"/>
      <c r="M183" s="59"/>
      <c r="N183" s="2"/>
      <c r="V183" s="67">
        <f>G183</f>
        <v>0</v>
      </c>
    </row>
    <row r="184" spans="1:22" ht="21.5" thickBot="1">
      <c r="A184" s="184"/>
      <c r="B184" s="91" t="s">
        <v>365</v>
      </c>
      <c r="C184" s="91" t="s">
        <v>366</v>
      </c>
      <c r="D184" s="91" t="s">
        <v>367</v>
      </c>
      <c r="E184" s="182" t="s">
        <v>368</v>
      </c>
      <c r="F184" s="182"/>
      <c r="G184" s="186"/>
      <c r="H184" s="187"/>
      <c r="I184" s="188"/>
      <c r="J184" s="15" t="s">
        <v>376</v>
      </c>
      <c r="K184" s="16"/>
      <c r="L184" s="16"/>
      <c r="M184" s="17"/>
      <c r="N184" s="2"/>
      <c r="V184" s="67"/>
    </row>
    <row r="185" spans="1:22" ht="13" thickBot="1">
      <c r="A185" s="185"/>
      <c r="B185" s="11"/>
      <c r="C185" s="11"/>
      <c r="D185" s="12"/>
      <c r="E185" s="13" t="s">
        <v>372</v>
      </c>
      <c r="F185" s="14"/>
      <c r="G185" s="178"/>
      <c r="H185" s="179"/>
      <c r="I185" s="180"/>
      <c r="J185" s="15" t="s">
        <v>377</v>
      </c>
      <c r="K185" s="16"/>
      <c r="L185" s="16"/>
      <c r="M185" s="17"/>
      <c r="N185" s="2"/>
      <c r="V185" s="67"/>
    </row>
    <row r="186" spans="1:22" ht="22" thickTop="1" thickBot="1">
      <c r="A186" s="183">
        <f>A182+1</f>
        <v>43</v>
      </c>
      <c r="B186" s="90" t="s">
        <v>355</v>
      </c>
      <c r="C186" s="90" t="s">
        <v>356</v>
      </c>
      <c r="D186" s="90" t="s">
        <v>357</v>
      </c>
      <c r="E186" s="181" t="s">
        <v>358</v>
      </c>
      <c r="F186" s="181"/>
      <c r="G186" s="181" t="s">
        <v>349</v>
      </c>
      <c r="H186" s="189"/>
      <c r="I186" s="105"/>
      <c r="J186" s="60" t="s">
        <v>375</v>
      </c>
      <c r="K186" s="61"/>
      <c r="L186" s="61"/>
      <c r="M186" s="62"/>
      <c r="N186" s="2"/>
      <c r="V186" s="67"/>
    </row>
    <row r="187" spans="1:22" ht="13" thickBot="1">
      <c r="A187" s="184"/>
      <c r="B187" s="10"/>
      <c r="C187" s="10"/>
      <c r="D187" s="4"/>
      <c r="E187" s="10"/>
      <c r="F187" s="10"/>
      <c r="G187" s="190"/>
      <c r="H187" s="152"/>
      <c r="I187" s="191"/>
      <c r="J187" s="58" t="s">
        <v>375</v>
      </c>
      <c r="K187" s="58"/>
      <c r="L187" s="58"/>
      <c r="M187" s="59"/>
      <c r="N187" s="2"/>
      <c r="V187" s="67">
        <f>G187</f>
        <v>0</v>
      </c>
    </row>
    <row r="188" spans="1:22" ht="21.5" thickBot="1">
      <c r="A188" s="184"/>
      <c r="B188" s="91" t="s">
        <v>365</v>
      </c>
      <c r="C188" s="91" t="s">
        <v>366</v>
      </c>
      <c r="D188" s="91" t="s">
        <v>367</v>
      </c>
      <c r="E188" s="182" t="s">
        <v>368</v>
      </c>
      <c r="F188" s="182"/>
      <c r="G188" s="186"/>
      <c r="H188" s="187"/>
      <c r="I188" s="188"/>
      <c r="J188" s="15" t="s">
        <v>376</v>
      </c>
      <c r="K188" s="16"/>
      <c r="L188" s="16"/>
      <c r="M188" s="17"/>
      <c r="N188" s="2"/>
      <c r="V188" s="67"/>
    </row>
    <row r="189" spans="1:22" ht="13" thickBot="1">
      <c r="A189" s="185"/>
      <c r="B189" s="11"/>
      <c r="C189" s="11"/>
      <c r="D189" s="12"/>
      <c r="E189" s="13" t="s">
        <v>372</v>
      </c>
      <c r="F189" s="14"/>
      <c r="G189" s="178"/>
      <c r="H189" s="179"/>
      <c r="I189" s="180"/>
      <c r="J189" s="15" t="s">
        <v>377</v>
      </c>
      <c r="K189" s="16"/>
      <c r="L189" s="16"/>
      <c r="M189" s="17"/>
      <c r="N189" s="2"/>
      <c r="V189" s="67"/>
    </row>
    <row r="190" spans="1:22" ht="22" thickTop="1" thickBot="1">
      <c r="A190" s="183">
        <f>A186+1</f>
        <v>44</v>
      </c>
      <c r="B190" s="90" t="s">
        <v>355</v>
      </c>
      <c r="C190" s="90" t="s">
        <v>356</v>
      </c>
      <c r="D190" s="90" t="s">
        <v>357</v>
      </c>
      <c r="E190" s="181" t="s">
        <v>358</v>
      </c>
      <c r="F190" s="181"/>
      <c r="G190" s="181" t="s">
        <v>349</v>
      </c>
      <c r="H190" s="189"/>
      <c r="I190" s="105"/>
      <c r="J190" s="60" t="s">
        <v>375</v>
      </c>
      <c r="K190" s="61"/>
      <c r="L190" s="61"/>
      <c r="M190" s="62"/>
      <c r="N190" s="2"/>
      <c r="V190" s="67"/>
    </row>
    <row r="191" spans="1:22" ht="13" thickBot="1">
      <c r="A191" s="184"/>
      <c r="B191" s="10"/>
      <c r="C191" s="10"/>
      <c r="D191" s="4"/>
      <c r="E191" s="10"/>
      <c r="F191" s="10"/>
      <c r="G191" s="190"/>
      <c r="H191" s="152"/>
      <c r="I191" s="191"/>
      <c r="J191" s="58" t="s">
        <v>375</v>
      </c>
      <c r="K191" s="58"/>
      <c r="L191" s="58"/>
      <c r="M191" s="59"/>
      <c r="N191" s="2"/>
      <c r="V191" s="67">
        <f>G191</f>
        <v>0</v>
      </c>
    </row>
    <row r="192" spans="1:22" ht="21.5" thickBot="1">
      <c r="A192" s="184"/>
      <c r="B192" s="91" t="s">
        <v>365</v>
      </c>
      <c r="C192" s="91" t="s">
        <v>366</v>
      </c>
      <c r="D192" s="91" t="s">
        <v>367</v>
      </c>
      <c r="E192" s="182" t="s">
        <v>368</v>
      </c>
      <c r="F192" s="182"/>
      <c r="G192" s="186"/>
      <c r="H192" s="187"/>
      <c r="I192" s="188"/>
      <c r="J192" s="15" t="s">
        <v>376</v>
      </c>
      <c r="K192" s="16"/>
      <c r="L192" s="16"/>
      <c r="M192" s="17"/>
      <c r="N192" s="2"/>
      <c r="V192" s="67"/>
    </row>
    <row r="193" spans="1:22" ht="13" thickBot="1">
      <c r="A193" s="185"/>
      <c r="B193" s="11"/>
      <c r="C193" s="11"/>
      <c r="D193" s="12"/>
      <c r="E193" s="13" t="s">
        <v>372</v>
      </c>
      <c r="F193" s="14"/>
      <c r="G193" s="178"/>
      <c r="H193" s="179"/>
      <c r="I193" s="180"/>
      <c r="J193" s="15" t="s">
        <v>377</v>
      </c>
      <c r="K193" s="16"/>
      <c r="L193" s="16"/>
      <c r="M193" s="17"/>
      <c r="N193" s="2"/>
      <c r="V193" s="67"/>
    </row>
    <row r="194" spans="1:22" ht="22" thickTop="1" thickBot="1">
      <c r="A194" s="183">
        <f>A190+1</f>
        <v>45</v>
      </c>
      <c r="B194" s="90" t="s">
        <v>355</v>
      </c>
      <c r="C194" s="90" t="s">
        <v>356</v>
      </c>
      <c r="D194" s="90" t="s">
        <v>357</v>
      </c>
      <c r="E194" s="181" t="s">
        <v>358</v>
      </c>
      <c r="F194" s="181"/>
      <c r="G194" s="181" t="s">
        <v>349</v>
      </c>
      <c r="H194" s="189"/>
      <c r="I194" s="105"/>
      <c r="J194" s="60" t="s">
        <v>375</v>
      </c>
      <c r="K194" s="61"/>
      <c r="L194" s="61"/>
      <c r="M194" s="62"/>
      <c r="N194" s="2"/>
      <c r="V194" s="67"/>
    </row>
    <row r="195" spans="1:22" ht="13" thickBot="1">
      <c r="A195" s="184"/>
      <c r="B195" s="10"/>
      <c r="C195" s="10"/>
      <c r="D195" s="4"/>
      <c r="E195" s="10"/>
      <c r="F195" s="10"/>
      <c r="G195" s="190"/>
      <c r="H195" s="152"/>
      <c r="I195" s="191"/>
      <c r="J195" s="58" t="s">
        <v>375</v>
      </c>
      <c r="K195" s="58"/>
      <c r="L195" s="58"/>
      <c r="M195" s="59"/>
      <c r="N195" s="2"/>
      <c r="V195" s="67">
        <f>G195</f>
        <v>0</v>
      </c>
    </row>
    <row r="196" spans="1:22" ht="21.5" thickBot="1">
      <c r="A196" s="184"/>
      <c r="B196" s="91" t="s">
        <v>365</v>
      </c>
      <c r="C196" s="91" t="s">
        <v>366</v>
      </c>
      <c r="D196" s="91" t="s">
        <v>367</v>
      </c>
      <c r="E196" s="182" t="s">
        <v>368</v>
      </c>
      <c r="F196" s="182"/>
      <c r="G196" s="186"/>
      <c r="H196" s="187"/>
      <c r="I196" s="188"/>
      <c r="J196" s="15" t="s">
        <v>376</v>
      </c>
      <c r="K196" s="16"/>
      <c r="L196" s="16"/>
      <c r="M196" s="17"/>
      <c r="N196" s="2"/>
      <c r="V196" s="67"/>
    </row>
    <row r="197" spans="1:22" ht="13" thickBot="1">
      <c r="A197" s="185"/>
      <c r="B197" s="11"/>
      <c r="C197" s="11"/>
      <c r="D197" s="12"/>
      <c r="E197" s="13" t="s">
        <v>372</v>
      </c>
      <c r="F197" s="14"/>
      <c r="G197" s="178"/>
      <c r="H197" s="179"/>
      <c r="I197" s="180"/>
      <c r="J197" s="15" t="s">
        <v>377</v>
      </c>
      <c r="K197" s="16"/>
      <c r="L197" s="16"/>
      <c r="M197" s="17"/>
      <c r="N197" s="2"/>
      <c r="V197" s="67"/>
    </row>
    <row r="198" spans="1:22" ht="22" thickTop="1" thickBot="1">
      <c r="A198" s="183">
        <f>A194+1</f>
        <v>46</v>
      </c>
      <c r="B198" s="90" t="s">
        <v>355</v>
      </c>
      <c r="C198" s="90" t="s">
        <v>356</v>
      </c>
      <c r="D198" s="90" t="s">
        <v>357</v>
      </c>
      <c r="E198" s="181" t="s">
        <v>358</v>
      </c>
      <c r="F198" s="181"/>
      <c r="G198" s="181" t="s">
        <v>349</v>
      </c>
      <c r="H198" s="189"/>
      <c r="I198" s="105"/>
      <c r="J198" s="60" t="s">
        <v>375</v>
      </c>
      <c r="K198" s="61"/>
      <c r="L198" s="61"/>
      <c r="M198" s="62"/>
      <c r="N198" s="2"/>
      <c r="V198" s="67"/>
    </row>
    <row r="199" spans="1:22" ht="13" thickBot="1">
      <c r="A199" s="184"/>
      <c r="B199" s="10"/>
      <c r="C199" s="10"/>
      <c r="D199" s="4"/>
      <c r="E199" s="10"/>
      <c r="F199" s="10"/>
      <c r="G199" s="190"/>
      <c r="H199" s="152"/>
      <c r="I199" s="191"/>
      <c r="J199" s="58" t="s">
        <v>375</v>
      </c>
      <c r="K199" s="58"/>
      <c r="L199" s="58"/>
      <c r="M199" s="59"/>
      <c r="N199" s="2"/>
      <c r="V199" s="67">
        <f>G199</f>
        <v>0</v>
      </c>
    </row>
    <row r="200" spans="1:22" ht="21.5" thickBot="1">
      <c r="A200" s="184"/>
      <c r="B200" s="91" t="s">
        <v>365</v>
      </c>
      <c r="C200" s="91" t="s">
        <v>366</v>
      </c>
      <c r="D200" s="91" t="s">
        <v>367</v>
      </c>
      <c r="E200" s="182" t="s">
        <v>368</v>
      </c>
      <c r="F200" s="182"/>
      <c r="G200" s="186"/>
      <c r="H200" s="187"/>
      <c r="I200" s="188"/>
      <c r="J200" s="15" t="s">
        <v>376</v>
      </c>
      <c r="K200" s="16"/>
      <c r="L200" s="16"/>
      <c r="M200" s="17"/>
      <c r="N200" s="2"/>
      <c r="V200" s="67"/>
    </row>
    <row r="201" spans="1:22" ht="13" thickBot="1">
      <c r="A201" s="185"/>
      <c r="B201" s="11"/>
      <c r="C201" s="11"/>
      <c r="D201" s="12"/>
      <c r="E201" s="13" t="s">
        <v>372</v>
      </c>
      <c r="F201" s="14"/>
      <c r="G201" s="178"/>
      <c r="H201" s="179"/>
      <c r="I201" s="180"/>
      <c r="J201" s="15" t="s">
        <v>377</v>
      </c>
      <c r="K201" s="16"/>
      <c r="L201" s="16"/>
      <c r="M201" s="17"/>
      <c r="N201" s="2"/>
      <c r="V201" s="67"/>
    </row>
    <row r="202" spans="1:22" ht="22" thickTop="1" thickBot="1">
      <c r="A202" s="183">
        <f>A198+1</f>
        <v>47</v>
      </c>
      <c r="B202" s="90" t="s">
        <v>355</v>
      </c>
      <c r="C202" s="90" t="s">
        <v>356</v>
      </c>
      <c r="D202" s="90" t="s">
        <v>357</v>
      </c>
      <c r="E202" s="181" t="s">
        <v>358</v>
      </c>
      <c r="F202" s="181"/>
      <c r="G202" s="181" t="s">
        <v>349</v>
      </c>
      <c r="H202" s="189"/>
      <c r="I202" s="105"/>
      <c r="J202" s="60" t="s">
        <v>375</v>
      </c>
      <c r="K202" s="61"/>
      <c r="L202" s="61"/>
      <c r="M202" s="62"/>
      <c r="N202" s="2"/>
      <c r="V202" s="67"/>
    </row>
    <row r="203" spans="1:22" ht="13" thickBot="1">
      <c r="A203" s="184"/>
      <c r="B203" s="10"/>
      <c r="C203" s="10"/>
      <c r="D203" s="4"/>
      <c r="E203" s="10"/>
      <c r="F203" s="10"/>
      <c r="G203" s="190"/>
      <c r="H203" s="152"/>
      <c r="I203" s="191"/>
      <c r="J203" s="58" t="s">
        <v>375</v>
      </c>
      <c r="K203" s="58"/>
      <c r="L203" s="58"/>
      <c r="M203" s="59"/>
      <c r="N203" s="2"/>
      <c r="V203" s="67">
        <f>G203</f>
        <v>0</v>
      </c>
    </row>
    <row r="204" spans="1:22" ht="21.5" thickBot="1">
      <c r="A204" s="184"/>
      <c r="B204" s="91" t="s">
        <v>365</v>
      </c>
      <c r="C204" s="91" t="s">
        <v>366</v>
      </c>
      <c r="D204" s="91" t="s">
        <v>367</v>
      </c>
      <c r="E204" s="182" t="s">
        <v>368</v>
      </c>
      <c r="F204" s="182"/>
      <c r="G204" s="186"/>
      <c r="H204" s="187"/>
      <c r="I204" s="188"/>
      <c r="J204" s="15" t="s">
        <v>376</v>
      </c>
      <c r="K204" s="16"/>
      <c r="L204" s="16"/>
      <c r="M204" s="17"/>
      <c r="N204" s="2"/>
      <c r="V204" s="67"/>
    </row>
    <row r="205" spans="1:22" ht="13" thickBot="1">
      <c r="A205" s="185"/>
      <c r="B205" s="11"/>
      <c r="C205" s="11"/>
      <c r="D205" s="12"/>
      <c r="E205" s="13" t="s">
        <v>372</v>
      </c>
      <c r="F205" s="14"/>
      <c r="G205" s="178"/>
      <c r="H205" s="179"/>
      <c r="I205" s="180"/>
      <c r="J205" s="15" t="s">
        <v>377</v>
      </c>
      <c r="K205" s="16"/>
      <c r="L205" s="16"/>
      <c r="M205" s="17"/>
      <c r="N205" s="2"/>
      <c r="V205" s="67"/>
    </row>
    <row r="206" spans="1:22" ht="22" thickTop="1" thickBot="1">
      <c r="A206" s="183">
        <f>A202+1</f>
        <v>48</v>
      </c>
      <c r="B206" s="90" t="s">
        <v>355</v>
      </c>
      <c r="C206" s="90" t="s">
        <v>356</v>
      </c>
      <c r="D206" s="90" t="s">
        <v>357</v>
      </c>
      <c r="E206" s="181" t="s">
        <v>358</v>
      </c>
      <c r="F206" s="181"/>
      <c r="G206" s="181" t="s">
        <v>349</v>
      </c>
      <c r="H206" s="189"/>
      <c r="I206" s="105"/>
      <c r="J206" s="60" t="s">
        <v>375</v>
      </c>
      <c r="K206" s="61"/>
      <c r="L206" s="61"/>
      <c r="M206" s="62"/>
      <c r="N206" s="2"/>
      <c r="V206" s="67"/>
    </row>
    <row r="207" spans="1:22" ht="13" thickBot="1">
      <c r="A207" s="184"/>
      <c r="B207" s="10"/>
      <c r="C207" s="10"/>
      <c r="D207" s="4"/>
      <c r="E207" s="10"/>
      <c r="F207" s="10"/>
      <c r="G207" s="190"/>
      <c r="H207" s="152"/>
      <c r="I207" s="191"/>
      <c r="J207" s="58" t="s">
        <v>375</v>
      </c>
      <c r="K207" s="58"/>
      <c r="L207" s="58"/>
      <c r="M207" s="59"/>
      <c r="N207" s="2"/>
      <c r="V207" s="67">
        <f>G207</f>
        <v>0</v>
      </c>
    </row>
    <row r="208" spans="1:22" ht="21.5" thickBot="1">
      <c r="A208" s="184"/>
      <c r="B208" s="91" t="s">
        <v>365</v>
      </c>
      <c r="C208" s="91" t="s">
        <v>366</v>
      </c>
      <c r="D208" s="91" t="s">
        <v>367</v>
      </c>
      <c r="E208" s="182" t="s">
        <v>368</v>
      </c>
      <c r="F208" s="182"/>
      <c r="G208" s="186"/>
      <c r="H208" s="187"/>
      <c r="I208" s="188"/>
      <c r="J208" s="15" t="s">
        <v>376</v>
      </c>
      <c r="K208" s="16"/>
      <c r="L208" s="16"/>
      <c r="M208" s="17"/>
      <c r="N208" s="2"/>
      <c r="V208" s="67"/>
    </row>
    <row r="209" spans="1:22" ht="13" thickBot="1">
      <c r="A209" s="185"/>
      <c r="B209" s="11"/>
      <c r="C209" s="11"/>
      <c r="D209" s="12"/>
      <c r="E209" s="13" t="s">
        <v>372</v>
      </c>
      <c r="F209" s="14"/>
      <c r="G209" s="178"/>
      <c r="H209" s="179"/>
      <c r="I209" s="180"/>
      <c r="J209" s="15" t="s">
        <v>377</v>
      </c>
      <c r="K209" s="16"/>
      <c r="L209" s="16"/>
      <c r="M209" s="17"/>
      <c r="N209" s="2"/>
      <c r="V209" s="67"/>
    </row>
    <row r="210" spans="1:22" ht="22" thickTop="1" thickBot="1">
      <c r="A210" s="183">
        <f>A206+1</f>
        <v>49</v>
      </c>
      <c r="B210" s="90" t="s">
        <v>355</v>
      </c>
      <c r="C210" s="90" t="s">
        <v>356</v>
      </c>
      <c r="D210" s="90" t="s">
        <v>357</v>
      </c>
      <c r="E210" s="181" t="s">
        <v>358</v>
      </c>
      <c r="F210" s="181"/>
      <c r="G210" s="181" t="s">
        <v>349</v>
      </c>
      <c r="H210" s="189"/>
      <c r="I210" s="105"/>
      <c r="J210" s="60" t="s">
        <v>375</v>
      </c>
      <c r="K210" s="61"/>
      <c r="L210" s="61"/>
      <c r="M210" s="62"/>
      <c r="N210" s="2"/>
      <c r="V210" s="67"/>
    </row>
    <row r="211" spans="1:22" ht="13" thickBot="1">
      <c r="A211" s="184"/>
      <c r="B211" s="10"/>
      <c r="C211" s="10"/>
      <c r="D211" s="4"/>
      <c r="E211" s="10"/>
      <c r="F211" s="10"/>
      <c r="G211" s="190"/>
      <c r="H211" s="152"/>
      <c r="I211" s="191"/>
      <c r="J211" s="58" t="s">
        <v>375</v>
      </c>
      <c r="K211" s="58"/>
      <c r="L211" s="58"/>
      <c r="M211" s="59"/>
      <c r="N211" s="2"/>
      <c r="V211" s="67">
        <f>G211</f>
        <v>0</v>
      </c>
    </row>
    <row r="212" spans="1:22" ht="21.5" thickBot="1">
      <c r="A212" s="184"/>
      <c r="B212" s="91" t="s">
        <v>365</v>
      </c>
      <c r="C212" s="91" t="s">
        <v>366</v>
      </c>
      <c r="D212" s="91" t="s">
        <v>367</v>
      </c>
      <c r="E212" s="182" t="s">
        <v>368</v>
      </c>
      <c r="F212" s="182"/>
      <c r="G212" s="186"/>
      <c r="H212" s="187"/>
      <c r="I212" s="188"/>
      <c r="J212" s="15" t="s">
        <v>376</v>
      </c>
      <c r="K212" s="16"/>
      <c r="L212" s="16"/>
      <c r="M212" s="17"/>
      <c r="N212" s="2"/>
      <c r="V212" s="67"/>
    </row>
    <row r="213" spans="1:22" ht="13" thickBot="1">
      <c r="A213" s="185"/>
      <c r="B213" s="11"/>
      <c r="C213" s="11"/>
      <c r="D213" s="12"/>
      <c r="E213" s="13" t="s">
        <v>372</v>
      </c>
      <c r="F213" s="14"/>
      <c r="G213" s="178"/>
      <c r="H213" s="179"/>
      <c r="I213" s="180"/>
      <c r="J213" s="15" t="s">
        <v>377</v>
      </c>
      <c r="K213" s="16"/>
      <c r="L213" s="16"/>
      <c r="M213" s="17"/>
      <c r="N213" s="2"/>
      <c r="V213" s="67"/>
    </row>
    <row r="214" spans="1:22" ht="22" thickTop="1" thickBot="1">
      <c r="A214" s="183">
        <f>A210+1</f>
        <v>50</v>
      </c>
      <c r="B214" s="90" t="s">
        <v>355</v>
      </c>
      <c r="C214" s="90" t="s">
        <v>356</v>
      </c>
      <c r="D214" s="90" t="s">
        <v>357</v>
      </c>
      <c r="E214" s="181" t="s">
        <v>358</v>
      </c>
      <c r="F214" s="181"/>
      <c r="G214" s="181" t="s">
        <v>349</v>
      </c>
      <c r="H214" s="189"/>
      <c r="I214" s="105"/>
      <c r="J214" s="60" t="s">
        <v>375</v>
      </c>
      <c r="K214" s="61"/>
      <c r="L214" s="61"/>
      <c r="M214" s="62"/>
      <c r="N214" s="2"/>
      <c r="V214" s="67"/>
    </row>
    <row r="215" spans="1:22" ht="13" thickBot="1">
      <c r="A215" s="184"/>
      <c r="B215" s="10"/>
      <c r="C215" s="10"/>
      <c r="D215" s="4"/>
      <c r="E215" s="10"/>
      <c r="F215" s="10"/>
      <c r="G215" s="190"/>
      <c r="H215" s="152"/>
      <c r="I215" s="191"/>
      <c r="J215" s="58" t="s">
        <v>375</v>
      </c>
      <c r="K215" s="58"/>
      <c r="L215" s="58"/>
      <c r="M215" s="59"/>
      <c r="N215" s="2"/>
      <c r="V215" s="67">
        <f>G215</f>
        <v>0</v>
      </c>
    </row>
    <row r="216" spans="1:22" ht="21.5" thickBot="1">
      <c r="A216" s="184"/>
      <c r="B216" s="91" t="s">
        <v>365</v>
      </c>
      <c r="C216" s="91" t="s">
        <v>366</v>
      </c>
      <c r="D216" s="91" t="s">
        <v>367</v>
      </c>
      <c r="E216" s="182" t="s">
        <v>368</v>
      </c>
      <c r="F216" s="182"/>
      <c r="G216" s="186"/>
      <c r="H216" s="187"/>
      <c r="I216" s="188"/>
      <c r="J216" s="15" t="s">
        <v>376</v>
      </c>
      <c r="K216" s="16"/>
      <c r="L216" s="16"/>
      <c r="M216" s="17"/>
      <c r="N216" s="2"/>
      <c r="V216" s="67"/>
    </row>
    <row r="217" spans="1:22" ht="13" thickBot="1">
      <c r="A217" s="185"/>
      <c r="B217" s="11"/>
      <c r="C217" s="11"/>
      <c r="D217" s="12"/>
      <c r="E217" s="13" t="s">
        <v>372</v>
      </c>
      <c r="F217" s="14"/>
      <c r="G217" s="178"/>
      <c r="H217" s="179"/>
      <c r="I217" s="180"/>
      <c r="J217" s="15" t="s">
        <v>377</v>
      </c>
      <c r="K217" s="16"/>
      <c r="L217" s="16"/>
      <c r="M217" s="17"/>
      <c r="N217" s="2"/>
      <c r="V217" s="67"/>
    </row>
    <row r="218" spans="1:22" ht="22" thickTop="1" thickBot="1">
      <c r="A218" s="183">
        <f>A214+1</f>
        <v>51</v>
      </c>
      <c r="B218" s="90" t="s">
        <v>355</v>
      </c>
      <c r="C218" s="90" t="s">
        <v>356</v>
      </c>
      <c r="D218" s="90" t="s">
        <v>357</v>
      </c>
      <c r="E218" s="181" t="s">
        <v>358</v>
      </c>
      <c r="F218" s="181"/>
      <c r="G218" s="181" t="s">
        <v>349</v>
      </c>
      <c r="H218" s="189"/>
      <c r="I218" s="105"/>
      <c r="J218" s="60" t="s">
        <v>375</v>
      </c>
      <c r="K218" s="61"/>
      <c r="L218" s="61"/>
      <c r="M218" s="62"/>
      <c r="N218" s="2"/>
      <c r="V218" s="67"/>
    </row>
    <row r="219" spans="1:22" ht="13" thickBot="1">
      <c r="A219" s="184"/>
      <c r="B219" s="10"/>
      <c r="C219" s="10"/>
      <c r="D219" s="4"/>
      <c r="E219" s="10"/>
      <c r="F219" s="10"/>
      <c r="G219" s="190"/>
      <c r="H219" s="152"/>
      <c r="I219" s="191"/>
      <c r="J219" s="58" t="s">
        <v>375</v>
      </c>
      <c r="K219" s="58"/>
      <c r="L219" s="58"/>
      <c r="M219" s="59"/>
      <c r="N219" s="2"/>
      <c r="V219" s="67">
        <f>G219</f>
        <v>0</v>
      </c>
    </row>
    <row r="220" spans="1:22" ht="21.5" thickBot="1">
      <c r="A220" s="184"/>
      <c r="B220" s="91" t="s">
        <v>365</v>
      </c>
      <c r="C220" s="91" t="s">
        <v>366</v>
      </c>
      <c r="D220" s="91" t="s">
        <v>367</v>
      </c>
      <c r="E220" s="182" t="s">
        <v>368</v>
      </c>
      <c r="F220" s="182"/>
      <c r="G220" s="186"/>
      <c r="H220" s="187"/>
      <c r="I220" s="188"/>
      <c r="J220" s="15" t="s">
        <v>376</v>
      </c>
      <c r="K220" s="16"/>
      <c r="L220" s="16"/>
      <c r="M220" s="17"/>
      <c r="N220" s="2"/>
      <c r="V220" s="67"/>
    </row>
    <row r="221" spans="1:22" ht="13" thickBot="1">
      <c r="A221" s="185"/>
      <c r="B221" s="11"/>
      <c r="C221" s="11"/>
      <c r="D221" s="12"/>
      <c r="E221" s="13" t="s">
        <v>372</v>
      </c>
      <c r="F221" s="14"/>
      <c r="G221" s="178"/>
      <c r="H221" s="179"/>
      <c r="I221" s="180"/>
      <c r="J221" s="15" t="s">
        <v>377</v>
      </c>
      <c r="K221" s="16"/>
      <c r="L221" s="16"/>
      <c r="M221" s="17"/>
      <c r="N221" s="2"/>
      <c r="V221" s="67"/>
    </row>
    <row r="222" spans="1:22" ht="22" thickTop="1" thickBot="1">
      <c r="A222" s="183">
        <f>A218+1</f>
        <v>52</v>
      </c>
      <c r="B222" s="90" t="s">
        <v>355</v>
      </c>
      <c r="C222" s="90" t="s">
        <v>356</v>
      </c>
      <c r="D222" s="90" t="s">
        <v>357</v>
      </c>
      <c r="E222" s="181" t="s">
        <v>358</v>
      </c>
      <c r="F222" s="181"/>
      <c r="G222" s="181" t="s">
        <v>349</v>
      </c>
      <c r="H222" s="189"/>
      <c r="I222" s="105"/>
      <c r="J222" s="60" t="s">
        <v>375</v>
      </c>
      <c r="K222" s="61"/>
      <c r="L222" s="61"/>
      <c r="M222" s="62"/>
      <c r="N222" s="2"/>
      <c r="V222" s="67"/>
    </row>
    <row r="223" spans="1:22" ht="13" thickBot="1">
      <c r="A223" s="184"/>
      <c r="B223" s="10"/>
      <c r="C223" s="10"/>
      <c r="D223" s="4"/>
      <c r="E223" s="10"/>
      <c r="F223" s="10"/>
      <c r="G223" s="190"/>
      <c r="H223" s="152"/>
      <c r="I223" s="191"/>
      <c r="J223" s="58" t="s">
        <v>375</v>
      </c>
      <c r="K223" s="58"/>
      <c r="L223" s="58"/>
      <c r="M223" s="59"/>
      <c r="N223" s="2"/>
      <c r="V223" s="67">
        <f>G223</f>
        <v>0</v>
      </c>
    </row>
    <row r="224" spans="1:22" ht="21.5" thickBot="1">
      <c r="A224" s="184"/>
      <c r="B224" s="91" t="s">
        <v>365</v>
      </c>
      <c r="C224" s="91" t="s">
        <v>366</v>
      </c>
      <c r="D224" s="91" t="s">
        <v>367</v>
      </c>
      <c r="E224" s="182" t="s">
        <v>368</v>
      </c>
      <c r="F224" s="182"/>
      <c r="G224" s="186"/>
      <c r="H224" s="187"/>
      <c r="I224" s="188"/>
      <c r="J224" s="15" t="s">
        <v>376</v>
      </c>
      <c r="K224" s="16"/>
      <c r="L224" s="16"/>
      <c r="M224" s="17"/>
      <c r="N224" s="2"/>
      <c r="V224" s="67"/>
    </row>
    <row r="225" spans="1:22" ht="13" thickBot="1">
      <c r="A225" s="185"/>
      <c r="B225" s="11"/>
      <c r="C225" s="11"/>
      <c r="D225" s="12"/>
      <c r="E225" s="13" t="s">
        <v>372</v>
      </c>
      <c r="F225" s="14"/>
      <c r="G225" s="178"/>
      <c r="H225" s="179"/>
      <c r="I225" s="180"/>
      <c r="J225" s="15" t="s">
        <v>377</v>
      </c>
      <c r="K225" s="16"/>
      <c r="L225" s="16"/>
      <c r="M225" s="17"/>
      <c r="N225" s="2"/>
      <c r="V225" s="67"/>
    </row>
    <row r="226" spans="1:22" ht="22" thickTop="1" thickBot="1">
      <c r="A226" s="183">
        <f>A222+1</f>
        <v>53</v>
      </c>
      <c r="B226" s="90" t="s">
        <v>355</v>
      </c>
      <c r="C226" s="90" t="s">
        <v>356</v>
      </c>
      <c r="D226" s="90" t="s">
        <v>357</v>
      </c>
      <c r="E226" s="181" t="s">
        <v>358</v>
      </c>
      <c r="F226" s="181"/>
      <c r="G226" s="181" t="s">
        <v>349</v>
      </c>
      <c r="H226" s="189"/>
      <c r="I226" s="105"/>
      <c r="J226" s="60" t="s">
        <v>375</v>
      </c>
      <c r="K226" s="61"/>
      <c r="L226" s="61"/>
      <c r="M226" s="62"/>
      <c r="N226" s="2"/>
      <c r="V226" s="67"/>
    </row>
    <row r="227" spans="1:22" ht="13" thickBot="1">
      <c r="A227" s="184"/>
      <c r="B227" s="10"/>
      <c r="C227" s="10"/>
      <c r="D227" s="4"/>
      <c r="E227" s="10"/>
      <c r="F227" s="10"/>
      <c r="G227" s="190"/>
      <c r="H227" s="152"/>
      <c r="I227" s="191"/>
      <c r="J227" s="58" t="s">
        <v>375</v>
      </c>
      <c r="K227" s="58"/>
      <c r="L227" s="58"/>
      <c r="M227" s="59"/>
      <c r="N227" s="2"/>
      <c r="V227" s="67">
        <f>G227</f>
        <v>0</v>
      </c>
    </row>
    <row r="228" spans="1:22" ht="21.5" thickBot="1">
      <c r="A228" s="184"/>
      <c r="B228" s="91" t="s">
        <v>365</v>
      </c>
      <c r="C228" s="91" t="s">
        <v>366</v>
      </c>
      <c r="D228" s="91" t="s">
        <v>367</v>
      </c>
      <c r="E228" s="182" t="s">
        <v>368</v>
      </c>
      <c r="F228" s="182"/>
      <c r="G228" s="186"/>
      <c r="H228" s="187"/>
      <c r="I228" s="188"/>
      <c r="J228" s="15" t="s">
        <v>376</v>
      </c>
      <c r="K228" s="16"/>
      <c r="L228" s="16"/>
      <c r="M228" s="17"/>
      <c r="N228" s="2"/>
      <c r="V228" s="67"/>
    </row>
    <row r="229" spans="1:22" ht="13" thickBot="1">
      <c r="A229" s="185"/>
      <c r="B229" s="11"/>
      <c r="C229" s="11"/>
      <c r="D229" s="12"/>
      <c r="E229" s="13" t="s">
        <v>372</v>
      </c>
      <c r="F229" s="14"/>
      <c r="G229" s="178"/>
      <c r="H229" s="179"/>
      <c r="I229" s="180"/>
      <c r="J229" s="15" t="s">
        <v>377</v>
      </c>
      <c r="K229" s="16"/>
      <c r="L229" s="16"/>
      <c r="M229" s="17"/>
      <c r="N229" s="2"/>
      <c r="V229" s="67"/>
    </row>
    <row r="230" spans="1:22" ht="22" thickTop="1" thickBot="1">
      <c r="A230" s="183">
        <f>A226+1</f>
        <v>54</v>
      </c>
      <c r="B230" s="90" t="s">
        <v>355</v>
      </c>
      <c r="C230" s="90" t="s">
        <v>356</v>
      </c>
      <c r="D230" s="90" t="s">
        <v>357</v>
      </c>
      <c r="E230" s="181" t="s">
        <v>358</v>
      </c>
      <c r="F230" s="181"/>
      <c r="G230" s="181" t="s">
        <v>349</v>
      </c>
      <c r="H230" s="189"/>
      <c r="I230" s="105"/>
      <c r="J230" s="60" t="s">
        <v>375</v>
      </c>
      <c r="K230" s="61"/>
      <c r="L230" s="61"/>
      <c r="M230" s="62"/>
      <c r="N230" s="2"/>
      <c r="V230" s="67"/>
    </row>
    <row r="231" spans="1:22" ht="13" thickBot="1">
      <c r="A231" s="184"/>
      <c r="B231" s="10"/>
      <c r="C231" s="10"/>
      <c r="D231" s="4"/>
      <c r="E231" s="10"/>
      <c r="F231" s="10"/>
      <c r="G231" s="190"/>
      <c r="H231" s="152"/>
      <c r="I231" s="191"/>
      <c r="J231" s="58" t="s">
        <v>375</v>
      </c>
      <c r="K231" s="58"/>
      <c r="L231" s="58"/>
      <c r="M231" s="59"/>
      <c r="N231" s="2"/>
      <c r="V231" s="67">
        <f>G231</f>
        <v>0</v>
      </c>
    </row>
    <row r="232" spans="1:22" ht="21.5" thickBot="1">
      <c r="A232" s="184"/>
      <c r="B232" s="91" t="s">
        <v>365</v>
      </c>
      <c r="C232" s="91" t="s">
        <v>366</v>
      </c>
      <c r="D232" s="91" t="s">
        <v>367</v>
      </c>
      <c r="E232" s="182" t="s">
        <v>368</v>
      </c>
      <c r="F232" s="182"/>
      <c r="G232" s="186"/>
      <c r="H232" s="187"/>
      <c r="I232" s="188"/>
      <c r="J232" s="15" t="s">
        <v>376</v>
      </c>
      <c r="K232" s="16"/>
      <c r="L232" s="16"/>
      <c r="M232" s="17"/>
      <c r="N232" s="2"/>
      <c r="V232" s="67"/>
    </row>
    <row r="233" spans="1:22" ht="13" thickBot="1">
      <c r="A233" s="185"/>
      <c r="B233" s="11"/>
      <c r="C233" s="11"/>
      <c r="D233" s="12"/>
      <c r="E233" s="13" t="s">
        <v>372</v>
      </c>
      <c r="F233" s="14"/>
      <c r="G233" s="178"/>
      <c r="H233" s="179"/>
      <c r="I233" s="180"/>
      <c r="J233" s="15" t="s">
        <v>377</v>
      </c>
      <c r="K233" s="16"/>
      <c r="L233" s="16"/>
      <c r="M233" s="17"/>
      <c r="N233" s="2"/>
      <c r="V233" s="67"/>
    </row>
    <row r="234" spans="1:22" ht="22" thickTop="1" thickBot="1">
      <c r="A234" s="183">
        <f>A230+1</f>
        <v>55</v>
      </c>
      <c r="B234" s="90" t="s">
        <v>355</v>
      </c>
      <c r="C234" s="90" t="s">
        <v>356</v>
      </c>
      <c r="D234" s="90" t="s">
        <v>357</v>
      </c>
      <c r="E234" s="181" t="s">
        <v>358</v>
      </c>
      <c r="F234" s="181"/>
      <c r="G234" s="181" t="s">
        <v>349</v>
      </c>
      <c r="H234" s="189"/>
      <c r="I234" s="105"/>
      <c r="J234" s="60" t="s">
        <v>375</v>
      </c>
      <c r="K234" s="61"/>
      <c r="L234" s="61"/>
      <c r="M234" s="62"/>
      <c r="N234" s="2"/>
      <c r="V234" s="67"/>
    </row>
    <row r="235" spans="1:22" ht="13" thickBot="1">
      <c r="A235" s="184"/>
      <c r="B235" s="10"/>
      <c r="C235" s="10"/>
      <c r="D235" s="4"/>
      <c r="E235" s="10"/>
      <c r="F235" s="10"/>
      <c r="G235" s="190"/>
      <c r="H235" s="152"/>
      <c r="I235" s="191"/>
      <c r="J235" s="58" t="s">
        <v>375</v>
      </c>
      <c r="K235" s="58"/>
      <c r="L235" s="58"/>
      <c r="M235" s="59"/>
      <c r="N235" s="2"/>
      <c r="V235" s="67">
        <f>G235</f>
        <v>0</v>
      </c>
    </row>
    <row r="236" spans="1:22" ht="21.5" thickBot="1">
      <c r="A236" s="184"/>
      <c r="B236" s="91" t="s">
        <v>365</v>
      </c>
      <c r="C236" s="91" t="s">
        <v>366</v>
      </c>
      <c r="D236" s="91" t="s">
        <v>367</v>
      </c>
      <c r="E236" s="182" t="s">
        <v>368</v>
      </c>
      <c r="F236" s="182"/>
      <c r="G236" s="186"/>
      <c r="H236" s="187"/>
      <c r="I236" s="188"/>
      <c r="J236" s="15" t="s">
        <v>376</v>
      </c>
      <c r="K236" s="16"/>
      <c r="L236" s="16"/>
      <c r="M236" s="17"/>
      <c r="N236" s="2"/>
      <c r="V236" s="67"/>
    </row>
    <row r="237" spans="1:22" ht="13" thickBot="1">
      <c r="A237" s="185"/>
      <c r="B237" s="11"/>
      <c r="C237" s="11"/>
      <c r="D237" s="12"/>
      <c r="E237" s="13" t="s">
        <v>372</v>
      </c>
      <c r="F237" s="14"/>
      <c r="G237" s="178"/>
      <c r="H237" s="179"/>
      <c r="I237" s="180"/>
      <c r="J237" s="15" t="s">
        <v>377</v>
      </c>
      <c r="K237" s="16"/>
      <c r="L237" s="16"/>
      <c r="M237" s="17"/>
      <c r="N237" s="2"/>
      <c r="V237" s="67"/>
    </row>
    <row r="238" spans="1:22" ht="22" thickTop="1" thickBot="1">
      <c r="A238" s="183">
        <f>A234+1</f>
        <v>56</v>
      </c>
      <c r="B238" s="90" t="s">
        <v>355</v>
      </c>
      <c r="C238" s="90" t="s">
        <v>356</v>
      </c>
      <c r="D238" s="90" t="s">
        <v>357</v>
      </c>
      <c r="E238" s="181" t="s">
        <v>358</v>
      </c>
      <c r="F238" s="181"/>
      <c r="G238" s="181" t="s">
        <v>349</v>
      </c>
      <c r="H238" s="189"/>
      <c r="I238" s="105"/>
      <c r="J238" s="60" t="s">
        <v>375</v>
      </c>
      <c r="K238" s="61"/>
      <c r="L238" s="61"/>
      <c r="M238" s="62"/>
      <c r="N238" s="2"/>
      <c r="V238" s="67"/>
    </row>
    <row r="239" spans="1:22" ht="13" thickBot="1">
      <c r="A239" s="184"/>
      <c r="B239" s="10"/>
      <c r="C239" s="10"/>
      <c r="D239" s="4"/>
      <c r="E239" s="10"/>
      <c r="F239" s="10"/>
      <c r="G239" s="190"/>
      <c r="H239" s="152"/>
      <c r="I239" s="191"/>
      <c r="J239" s="58" t="s">
        <v>375</v>
      </c>
      <c r="K239" s="58"/>
      <c r="L239" s="58"/>
      <c r="M239" s="59"/>
      <c r="N239" s="2"/>
      <c r="V239" s="67">
        <f>G239</f>
        <v>0</v>
      </c>
    </row>
    <row r="240" spans="1:22" ht="21.5" thickBot="1">
      <c r="A240" s="184"/>
      <c r="B240" s="91" t="s">
        <v>365</v>
      </c>
      <c r="C240" s="91" t="s">
        <v>366</v>
      </c>
      <c r="D240" s="91" t="s">
        <v>367</v>
      </c>
      <c r="E240" s="182" t="s">
        <v>368</v>
      </c>
      <c r="F240" s="182"/>
      <c r="G240" s="186"/>
      <c r="H240" s="187"/>
      <c r="I240" s="188"/>
      <c r="J240" s="15" t="s">
        <v>376</v>
      </c>
      <c r="K240" s="16"/>
      <c r="L240" s="16"/>
      <c r="M240" s="17"/>
      <c r="N240" s="2"/>
      <c r="V240" s="67"/>
    </row>
    <row r="241" spans="1:22" ht="13" thickBot="1">
      <c r="A241" s="185"/>
      <c r="B241" s="11"/>
      <c r="C241" s="11"/>
      <c r="D241" s="12"/>
      <c r="E241" s="13" t="s">
        <v>372</v>
      </c>
      <c r="F241" s="14"/>
      <c r="G241" s="178"/>
      <c r="H241" s="179"/>
      <c r="I241" s="180"/>
      <c r="J241" s="15" t="s">
        <v>377</v>
      </c>
      <c r="K241" s="16"/>
      <c r="L241" s="16"/>
      <c r="M241" s="17"/>
      <c r="N241" s="2"/>
      <c r="V241" s="67"/>
    </row>
    <row r="242" spans="1:22" ht="22" thickTop="1" thickBot="1">
      <c r="A242" s="183">
        <f>A238+1</f>
        <v>57</v>
      </c>
      <c r="B242" s="90" t="s">
        <v>355</v>
      </c>
      <c r="C242" s="90" t="s">
        <v>356</v>
      </c>
      <c r="D242" s="90" t="s">
        <v>357</v>
      </c>
      <c r="E242" s="181" t="s">
        <v>358</v>
      </c>
      <c r="F242" s="181"/>
      <c r="G242" s="181" t="s">
        <v>349</v>
      </c>
      <c r="H242" s="189"/>
      <c r="I242" s="105"/>
      <c r="J242" s="60" t="s">
        <v>375</v>
      </c>
      <c r="K242" s="61"/>
      <c r="L242" s="61"/>
      <c r="M242" s="62"/>
      <c r="N242" s="2"/>
      <c r="V242" s="67"/>
    </row>
    <row r="243" spans="1:22" ht="13" thickBot="1">
      <c r="A243" s="184"/>
      <c r="B243" s="10"/>
      <c r="C243" s="10"/>
      <c r="D243" s="4"/>
      <c r="E243" s="10"/>
      <c r="F243" s="10"/>
      <c r="G243" s="190"/>
      <c r="H243" s="152"/>
      <c r="I243" s="191"/>
      <c r="J243" s="58" t="s">
        <v>375</v>
      </c>
      <c r="K243" s="58"/>
      <c r="L243" s="58"/>
      <c r="M243" s="59"/>
      <c r="N243" s="2"/>
      <c r="V243" s="67">
        <f>G243</f>
        <v>0</v>
      </c>
    </row>
    <row r="244" spans="1:22" ht="21.5" thickBot="1">
      <c r="A244" s="184"/>
      <c r="B244" s="91" t="s">
        <v>365</v>
      </c>
      <c r="C244" s="91" t="s">
        <v>366</v>
      </c>
      <c r="D244" s="91" t="s">
        <v>367</v>
      </c>
      <c r="E244" s="182" t="s">
        <v>368</v>
      </c>
      <c r="F244" s="182"/>
      <c r="G244" s="186"/>
      <c r="H244" s="187"/>
      <c r="I244" s="188"/>
      <c r="J244" s="15" t="s">
        <v>376</v>
      </c>
      <c r="K244" s="16"/>
      <c r="L244" s="16"/>
      <c r="M244" s="17"/>
      <c r="N244" s="2"/>
      <c r="V244" s="67"/>
    </row>
    <row r="245" spans="1:22" ht="13" thickBot="1">
      <c r="A245" s="185"/>
      <c r="B245" s="11"/>
      <c r="C245" s="11"/>
      <c r="D245" s="12"/>
      <c r="E245" s="13" t="s">
        <v>372</v>
      </c>
      <c r="F245" s="14"/>
      <c r="G245" s="178"/>
      <c r="H245" s="179"/>
      <c r="I245" s="180"/>
      <c r="J245" s="15" t="s">
        <v>377</v>
      </c>
      <c r="K245" s="16"/>
      <c r="L245" s="16"/>
      <c r="M245" s="17"/>
      <c r="N245" s="2"/>
      <c r="V245" s="67"/>
    </row>
    <row r="246" spans="1:22" ht="22" thickTop="1" thickBot="1">
      <c r="A246" s="183">
        <f>A242+1</f>
        <v>58</v>
      </c>
      <c r="B246" s="90" t="s">
        <v>355</v>
      </c>
      <c r="C246" s="90" t="s">
        <v>356</v>
      </c>
      <c r="D246" s="90" t="s">
        <v>357</v>
      </c>
      <c r="E246" s="181" t="s">
        <v>358</v>
      </c>
      <c r="F246" s="181"/>
      <c r="G246" s="181" t="s">
        <v>349</v>
      </c>
      <c r="H246" s="189"/>
      <c r="I246" s="105"/>
      <c r="J246" s="60" t="s">
        <v>375</v>
      </c>
      <c r="K246" s="61"/>
      <c r="L246" s="61"/>
      <c r="M246" s="62"/>
      <c r="N246" s="2"/>
      <c r="V246" s="67"/>
    </row>
    <row r="247" spans="1:22" ht="13" thickBot="1">
      <c r="A247" s="184"/>
      <c r="B247" s="10"/>
      <c r="C247" s="10"/>
      <c r="D247" s="4"/>
      <c r="E247" s="10"/>
      <c r="F247" s="10"/>
      <c r="G247" s="190"/>
      <c r="H247" s="152"/>
      <c r="I247" s="191"/>
      <c r="J247" s="58" t="s">
        <v>375</v>
      </c>
      <c r="K247" s="58"/>
      <c r="L247" s="58"/>
      <c r="M247" s="59"/>
      <c r="N247" s="2"/>
      <c r="V247" s="67">
        <f>G247</f>
        <v>0</v>
      </c>
    </row>
    <row r="248" spans="1:22" ht="21.5" thickBot="1">
      <c r="A248" s="184"/>
      <c r="B248" s="91" t="s">
        <v>365</v>
      </c>
      <c r="C248" s="91" t="s">
        <v>366</v>
      </c>
      <c r="D248" s="91" t="s">
        <v>367</v>
      </c>
      <c r="E248" s="182" t="s">
        <v>368</v>
      </c>
      <c r="F248" s="182"/>
      <c r="G248" s="186"/>
      <c r="H248" s="187"/>
      <c r="I248" s="188"/>
      <c r="J248" s="15" t="s">
        <v>376</v>
      </c>
      <c r="K248" s="16"/>
      <c r="L248" s="16"/>
      <c r="M248" s="17"/>
      <c r="N248" s="2"/>
      <c r="V248" s="67"/>
    </row>
    <row r="249" spans="1:22" ht="13" thickBot="1">
      <c r="A249" s="185"/>
      <c r="B249" s="11"/>
      <c r="C249" s="11"/>
      <c r="D249" s="12"/>
      <c r="E249" s="13" t="s">
        <v>372</v>
      </c>
      <c r="F249" s="14"/>
      <c r="G249" s="178"/>
      <c r="H249" s="179"/>
      <c r="I249" s="180"/>
      <c r="J249" s="15" t="s">
        <v>377</v>
      </c>
      <c r="K249" s="16"/>
      <c r="L249" s="16"/>
      <c r="M249" s="17"/>
      <c r="N249" s="2"/>
      <c r="V249" s="67"/>
    </row>
    <row r="250" spans="1:22" ht="22" thickTop="1" thickBot="1">
      <c r="A250" s="183">
        <f>A246+1</f>
        <v>59</v>
      </c>
      <c r="B250" s="90" t="s">
        <v>355</v>
      </c>
      <c r="C250" s="90" t="s">
        <v>356</v>
      </c>
      <c r="D250" s="90" t="s">
        <v>357</v>
      </c>
      <c r="E250" s="181" t="s">
        <v>358</v>
      </c>
      <c r="F250" s="181"/>
      <c r="G250" s="181" t="s">
        <v>349</v>
      </c>
      <c r="H250" s="189"/>
      <c r="I250" s="105"/>
      <c r="J250" s="60" t="s">
        <v>375</v>
      </c>
      <c r="K250" s="61"/>
      <c r="L250" s="61"/>
      <c r="M250" s="62"/>
      <c r="N250" s="2"/>
      <c r="V250" s="67"/>
    </row>
    <row r="251" spans="1:22" ht="13" thickBot="1">
      <c r="A251" s="184"/>
      <c r="B251" s="10"/>
      <c r="C251" s="10"/>
      <c r="D251" s="4"/>
      <c r="E251" s="10"/>
      <c r="F251" s="10"/>
      <c r="G251" s="190"/>
      <c r="H251" s="152"/>
      <c r="I251" s="191"/>
      <c r="J251" s="58" t="s">
        <v>375</v>
      </c>
      <c r="K251" s="58"/>
      <c r="L251" s="58"/>
      <c r="M251" s="59"/>
      <c r="N251" s="2"/>
      <c r="V251" s="67">
        <f>G251</f>
        <v>0</v>
      </c>
    </row>
    <row r="252" spans="1:22" ht="21.5" thickBot="1">
      <c r="A252" s="184"/>
      <c r="B252" s="91" t="s">
        <v>365</v>
      </c>
      <c r="C252" s="91" t="s">
        <v>366</v>
      </c>
      <c r="D252" s="91" t="s">
        <v>367</v>
      </c>
      <c r="E252" s="182" t="s">
        <v>368</v>
      </c>
      <c r="F252" s="182"/>
      <c r="G252" s="186"/>
      <c r="H252" s="187"/>
      <c r="I252" s="188"/>
      <c r="J252" s="15" t="s">
        <v>376</v>
      </c>
      <c r="K252" s="16"/>
      <c r="L252" s="16"/>
      <c r="M252" s="17"/>
      <c r="N252" s="2"/>
      <c r="V252" s="67"/>
    </row>
    <row r="253" spans="1:22" ht="13" thickBot="1">
      <c r="A253" s="185"/>
      <c r="B253" s="11"/>
      <c r="C253" s="11"/>
      <c r="D253" s="12"/>
      <c r="E253" s="13" t="s">
        <v>372</v>
      </c>
      <c r="F253" s="14"/>
      <c r="G253" s="178"/>
      <c r="H253" s="179"/>
      <c r="I253" s="180"/>
      <c r="J253" s="15" t="s">
        <v>377</v>
      </c>
      <c r="K253" s="16"/>
      <c r="L253" s="16"/>
      <c r="M253" s="17"/>
      <c r="N253" s="2"/>
      <c r="V253" s="67"/>
    </row>
    <row r="254" spans="1:22" ht="22" thickTop="1" thickBot="1">
      <c r="A254" s="183">
        <f>A250+1</f>
        <v>60</v>
      </c>
      <c r="B254" s="90" t="s">
        <v>355</v>
      </c>
      <c r="C254" s="90" t="s">
        <v>356</v>
      </c>
      <c r="D254" s="90" t="s">
        <v>357</v>
      </c>
      <c r="E254" s="181" t="s">
        <v>358</v>
      </c>
      <c r="F254" s="181"/>
      <c r="G254" s="181" t="s">
        <v>349</v>
      </c>
      <c r="H254" s="189"/>
      <c r="I254" s="105"/>
      <c r="J254" s="60" t="s">
        <v>375</v>
      </c>
      <c r="K254" s="61"/>
      <c r="L254" s="61"/>
      <c r="M254" s="62"/>
      <c r="N254" s="2"/>
      <c r="V254" s="67"/>
    </row>
    <row r="255" spans="1:22" ht="13" thickBot="1">
      <c r="A255" s="184"/>
      <c r="B255" s="10"/>
      <c r="C255" s="10"/>
      <c r="D255" s="4"/>
      <c r="E255" s="10"/>
      <c r="F255" s="10"/>
      <c r="G255" s="190"/>
      <c r="H255" s="152"/>
      <c r="I255" s="191"/>
      <c r="J255" s="58" t="s">
        <v>375</v>
      </c>
      <c r="K255" s="58"/>
      <c r="L255" s="58"/>
      <c r="M255" s="59"/>
      <c r="N255" s="2"/>
      <c r="V255" s="67">
        <f>G255</f>
        <v>0</v>
      </c>
    </row>
    <row r="256" spans="1:22" ht="21.5" thickBot="1">
      <c r="A256" s="184"/>
      <c r="B256" s="91" t="s">
        <v>365</v>
      </c>
      <c r="C256" s="91" t="s">
        <v>366</v>
      </c>
      <c r="D256" s="91" t="s">
        <v>367</v>
      </c>
      <c r="E256" s="182" t="s">
        <v>368</v>
      </c>
      <c r="F256" s="182"/>
      <c r="G256" s="186"/>
      <c r="H256" s="187"/>
      <c r="I256" s="188"/>
      <c r="J256" s="15" t="s">
        <v>376</v>
      </c>
      <c r="K256" s="16"/>
      <c r="L256" s="16"/>
      <c r="M256" s="17"/>
      <c r="N256" s="2"/>
      <c r="V256" s="67"/>
    </row>
    <row r="257" spans="1:22" ht="13" thickBot="1">
      <c r="A257" s="185"/>
      <c r="B257" s="11"/>
      <c r="C257" s="11"/>
      <c r="D257" s="12"/>
      <c r="E257" s="13" t="s">
        <v>372</v>
      </c>
      <c r="F257" s="14"/>
      <c r="G257" s="178"/>
      <c r="H257" s="179"/>
      <c r="I257" s="180"/>
      <c r="J257" s="15" t="s">
        <v>377</v>
      </c>
      <c r="K257" s="16"/>
      <c r="L257" s="16"/>
      <c r="M257" s="17"/>
      <c r="N257" s="2"/>
      <c r="V257" s="67"/>
    </row>
    <row r="258" spans="1:22" ht="22" thickTop="1" thickBot="1">
      <c r="A258" s="183">
        <f>A254+1</f>
        <v>61</v>
      </c>
      <c r="B258" s="90" t="s">
        <v>355</v>
      </c>
      <c r="C258" s="90" t="s">
        <v>356</v>
      </c>
      <c r="D258" s="90" t="s">
        <v>357</v>
      </c>
      <c r="E258" s="181" t="s">
        <v>358</v>
      </c>
      <c r="F258" s="181"/>
      <c r="G258" s="181" t="s">
        <v>349</v>
      </c>
      <c r="H258" s="189"/>
      <c r="I258" s="105"/>
      <c r="J258" s="60" t="s">
        <v>375</v>
      </c>
      <c r="K258" s="61"/>
      <c r="L258" s="61"/>
      <c r="M258" s="62"/>
      <c r="N258" s="2"/>
      <c r="V258" s="67"/>
    </row>
    <row r="259" spans="1:22" ht="13" thickBot="1">
      <c r="A259" s="184"/>
      <c r="B259" s="10"/>
      <c r="C259" s="10"/>
      <c r="D259" s="4"/>
      <c r="E259" s="10"/>
      <c r="F259" s="10"/>
      <c r="G259" s="190"/>
      <c r="H259" s="152"/>
      <c r="I259" s="191"/>
      <c r="J259" s="58" t="s">
        <v>375</v>
      </c>
      <c r="K259" s="58"/>
      <c r="L259" s="58"/>
      <c r="M259" s="59"/>
      <c r="N259" s="2"/>
      <c r="V259" s="67">
        <f>G259</f>
        <v>0</v>
      </c>
    </row>
    <row r="260" spans="1:22" ht="21.5" thickBot="1">
      <c r="A260" s="184"/>
      <c r="B260" s="91" t="s">
        <v>365</v>
      </c>
      <c r="C260" s="91" t="s">
        <v>366</v>
      </c>
      <c r="D260" s="91" t="s">
        <v>367</v>
      </c>
      <c r="E260" s="182" t="s">
        <v>368</v>
      </c>
      <c r="F260" s="182"/>
      <c r="G260" s="186"/>
      <c r="H260" s="187"/>
      <c r="I260" s="188"/>
      <c r="J260" s="15" t="s">
        <v>376</v>
      </c>
      <c r="K260" s="16"/>
      <c r="L260" s="16"/>
      <c r="M260" s="17"/>
      <c r="N260" s="2"/>
      <c r="V260" s="67"/>
    </row>
    <row r="261" spans="1:22" ht="13" thickBot="1">
      <c r="A261" s="185"/>
      <c r="B261" s="11"/>
      <c r="C261" s="11"/>
      <c r="D261" s="12"/>
      <c r="E261" s="13" t="s">
        <v>372</v>
      </c>
      <c r="F261" s="14"/>
      <c r="G261" s="178"/>
      <c r="H261" s="179"/>
      <c r="I261" s="180"/>
      <c r="J261" s="15" t="s">
        <v>377</v>
      </c>
      <c r="K261" s="16"/>
      <c r="L261" s="16"/>
      <c r="M261" s="17"/>
      <c r="N261" s="2"/>
      <c r="V261" s="67"/>
    </row>
    <row r="262" spans="1:22" ht="22" thickTop="1" thickBot="1">
      <c r="A262" s="183">
        <f>A258+1</f>
        <v>62</v>
      </c>
      <c r="B262" s="90" t="s">
        <v>355</v>
      </c>
      <c r="C262" s="90" t="s">
        <v>356</v>
      </c>
      <c r="D262" s="90" t="s">
        <v>357</v>
      </c>
      <c r="E262" s="181" t="s">
        <v>358</v>
      </c>
      <c r="F262" s="181"/>
      <c r="G262" s="181" t="s">
        <v>349</v>
      </c>
      <c r="H262" s="189"/>
      <c r="I262" s="105"/>
      <c r="J262" s="60" t="s">
        <v>375</v>
      </c>
      <c r="K262" s="61"/>
      <c r="L262" s="61"/>
      <c r="M262" s="62"/>
      <c r="N262" s="2"/>
      <c r="V262" s="67"/>
    </row>
    <row r="263" spans="1:22" ht="13" thickBot="1">
      <c r="A263" s="184"/>
      <c r="B263" s="10"/>
      <c r="C263" s="10"/>
      <c r="D263" s="4"/>
      <c r="E263" s="10"/>
      <c r="F263" s="10"/>
      <c r="G263" s="190"/>
      <c r="H263" s="152"/>
      <c r="I263" s="191"/>
      <c r="J263" s="58" t="s">
        <v>375</v>
      </c>
      <c r="K263" s="58"/>
      <c r="L263" s="58"/>
      <c r="M263" s="59"/>
      <c r="N263" s="2"/>
      <c r="V263" s="67">
        <f>G263</f>
        <v>0</v>
      </c>
    </row>
    <row r="264" spans="1:22" ht="21.5" thickBot="1">
      <c r="A264" s="184"/>
      <c r="B264" s="91" t="s">
        <v>365</v>
      </c>
      <c r="C264" s="91" t="s">
        <v>366</v>
      </c>
      <c r="D264" s="91" t="s">
        <v>367</v>
      </c>
      <c r="E264" s="182" t="s">
        <v>368</v>
      </c>
      <c r="F264" s="182"/>
      <c r="G264" s="186"/>
      <c r="H264" s="187"/>
      <c r="I264" s="188"/>
      <c r="J264" s="15" t="s">
        <v>376</v>
      </c>
      <c r="K264" s="16"/>
      <c r="L264" s="16"/>
      <c r="M264" s="17"/>
      <c r="N264" s="2"/>
      <c r="V264" s="67"/>
    </row>
    <row r="265" spans="1:22" ht="13" thickBot="1">
      <c r="A265" s="185"/>
      <c r="B265" s="11"/>
      <c r="C265" s="11"/>
      <c r="D265" s="12"/>
      <c r="E265" s="13" t="s">
        <v>372</v>
      </c>
      <c r="F265" s="14"/>
      <c r="G265" s="178"/>
      <c r="H265" s="179"/>
      <c r="I265" s="180"/>
      <c r="J265" s="15" t="s">
        <v>377</v>
      </c>
      <c r="K265" s="16"/>
      <c r="L265" s="16"/>
      <c r="M265" s="17"/>
      <c r="N265" s="2"/>
      <c r="V265" s="67"/>
    </row>
    <row r="266" spans="1:22" ht="22" thickTop="1" thickBot="1">
      <c r="A266" s="183">
        <f>A262+1</f>
        <v>63</v>
      </c>
      <c r="B266" s="90" t="s">
        <v>355</v>
      </c>
      <c r="C266" s="90" t="s">
        <v>356</v>
      </c>
      <c r="D266" s="90" t="s">
        <v>357</v>
      </c>
      <c r="E266" s="181" t="s">
        <v>358</v>
      </c>
      <c r="F266" s="181"/>
      <c r="G266" s="181" t="s">
        <v>349</v>
      </c>
      <c r="H266" s="189"/>
      <c r="I266" s="105"/>
      <c r="J266" s="60" t="s">
        <v>375</v>
      </c>
      <c r="K266" s="61"/>
      <c r="L266" s="61"/>
      <c r="M266" s="62"/>
      <c r="N266" s="2"/>
      <c r="V266" s="67"/>
    </row>
    <row r="267" spans="1:22" ht="13" thickBot="1">
      <c r="A267" s="184"/>
      <c r="B267" s="10"/>
      <c r="C267" s="10"/>
      <c r="D267" s="4"/>
      <c r="E267" s="10"/>
      <c r="F267" s="10"/>
      <c r="G267" s="190"/>
      <c r="H267" s="152"/>
      <c r="I267" s="191"/>
      <c r="J267" s="58" t="s">
        <v>375</v>
      </c>
      <c r="K267" s="58"/>
      <c r="L267" s="58"/>
      <c r="M267" s="59"/>
      <c r="N267" s="2"/>
      <c r="V267" s="67">
        <f>G267</f>
        <v>0</v>
      </c>
    </row>
    <row r="268" spans="1:22" ht="21.5" thickBot="1">
      <c r="A268" s="184"/>
      <c r="B268" s="91" t="s">
        <v>365</v>
      </c>
      <c r="C268" s="91" t="s">
        <v>366</v>
      </c>
      <c r="D268" s="91" t="s">
        <v>367</v>
      </c>
      <c r="E268" s="182" t="s">
        <v>368</v>
      </c>
      <c r="F268" s="182"/>
      <c r="G268" s="186"/>
      <c r="H268" s="187"/>
      <c r="I268" s="188"/>
      <c r="J268" s="15" t="s">
        <v>376</v>
      </c>
      <c r="K268" s="16"/>
      <c r="L268" s="16"/>
      <c r="M268" s="17"/>
      <c r="N268" s="2"/>
      <c r="V268" s="67"/>
    </row>
    <row r="269" spans="1:22" ht="13" thickBot="1">
      <c r="A269" s="185"/>
      <c r="B269" s="11"/>
      <c r="C269" s="11"/>
      <c r="D269" s="12"/>
      <c r="E269" s="13" t="s">
        <v>372</v>
      </c>
      <c r="F269" s="14"/>
      <c r="G269" s="178"/>
      <c r="H269" s="179"/>
      <c r="I269" s="180"/>
      <c r="J269" s="15" t="s">
        <v>377</v>
      </c>
      <c r="K269" s="16"/>
      <c r="L269" s="16"/>
      <c r="M269" s="17"/>
      <c r="N269" s="2"/>
      <c r="V269" s="67"/>
    </row>
    <row r="270" spans="1:22" ht="22" thickTop="1" thickBot="1">
      <c r="A270" s="183">
        <f>A266+1</f>
        <v>64</v>
      </c>
      <c r="B270" s="90" t="s">
        <v>355</v>
      </c>
      <c r="C270" s="90" t="s">
        <v>356</v>
      </c>
      <c r="D270" s="90" t="s">
        <v>357</v>
      </c>
      <c r="E270" s="181" t="s">
        <v>358</v>
      </c>
      <c r="F270" s="181"/>
      <c r="G270" s="181" t="s">
        <v>349</v>
      </c>
      <c r="H270" s="189"/>
      <c r="I270" s="105"/>
      <c r="J270" s="60" t="s">
        <v>375</v>
      </c>
      <c r="K270" s="61"/>
      <c r="L270" s="61"/>
      <c r="M270" s="62"/>
      <c r="N270" s="2"/>
      <c r="V270" s="67"/>
    </row>
    <row r="271" spans="1:22" ht="13" thickBot="1">
      <c r="A271" s="184"/>
      <c r="B271" s="10"/>
      <c r="C271" s="10"/>
      <c r="D271" s="4"/>
      <c r="E271" s="10"/>
      <c r="F271" s="10"/>
      <c r="G271" s="190"/>
      <c r="H271" s="152"/>
      <c r="I271" s="191"/>
      <c r="J271" s="58" t="s">
        <v>375</v>
      </c>
      <c r="K271" s="58"/>
      <c r="L271" s="58"/>
      <c r="M271" s="59"/>
      <c r="N271" s="2"/>
      <c r="V271" s="67">
        <f>G271</f>
        <v>0</v>
      </c>
    </row>
    <row r="272" spans="1:22" ht="21.5" thickBot="1">
      <c r="A272" s="184"/>
      <c r="B272" s="91" t="s">
        <v>365</v>
      </c>
      <c r="C272" s="91" t="s">
        <v>366</v>
      </c>
      <c r="D272" s="91" t="s">
        <v>367</v>
      </c>
      <c r="E272" s="182" t="s">
        <v>368</v>
      </c>
      <c r="F272" s="182"/>
      <c r="G272" s="186"/>
      <c r="H272" s="187"/>
      <c r="I272" s="188"/>
      <c r="J272" s="15" t="s">
        <v>376</v>
      </c>
      <c r="K272" s="16"/>
      <c r="L272" s="16"/>
      <c r="M272" s="17"/>
      <c r="N272" s="2"/>
      <c r="V272" s="67"/>
    </row>
    <row r="273" spans="1:22" ht="13" thickBot="1">
      <c r="A273" s="185"/>
      <c r="B273" s="11"/>
      <c r="C273" s="11"/>
      <c r="D273" s="12"/>
      <c r="E273" s="13" t="s">
        <v>372</v>
      </c>
      <c r="F273" s="14"/>
      <c r="G273" s="178"/>
      <c r="H273" s="179"/>
      <c r="I273" s="180"/>
      <c r="J273" s="15" t="s">
        <v>377</v>
      </c>
      <c r="K273" s="16"/>
      <c r="L273" s="16"/>
      <c r="M273" s="17"/>
      <c r="N273" s="2"/>
      <c r="V273" s="67"/>
    </row>
    <row r="274" spans="1:22" ht="22" thickTop="1" thickBot="1">
      <c r="A274" s="183">
        <f>A270+1</f>
        <v>65</v>
      </c>
      <c r="B274" s="90" t="s">
        <v>355</v>
      </c>
      <c r="C274" s="90" t="s">
        <v>356</v>
      </c>
      <c r="D274" s="90" t="s">
        <v>357</v>
      </c>
      <c r="E274" s="181" t="s">
        <v>358</v>
      </c>
      <c r="F274" s="181"/>
      <c r="G274" s="181" t="s">
        <v>349</v>
      </c>
      <c r="H274" s="189"/>
      <c r="I274" s="105"/>
      <c r="J274" s="60" t="s">
        <v>375</v>
      </c>
      <c r="K274" s="61"/>
      <c r="L274" s="61"/>
      <c r="M274" s="62"/>
      <c r="N274" s="2"/>
      <c r="V274" s="67"/>
    </row>
    <row r="275" spans="1:22" ht="13" thickBot="1">
      <c r="A275" s="184"/>
      <c r="B275" s="10"/>
      <c r="C275" s="10"/>
      <c r="D275" s="4"/>
      <c r="E275" s="10"/>
      <c r="F275" s="10"/>
      <c r="G275" s="190"/>
      <c r="H275" s="152"/>
      <c r="I275" s="191"/>
      <c r="J275" s="58" t="s">
        <v>375</v>
      </c>
      <c r="K275" s="58"/>
      <c r="L275" s="58"/>
      <c r="M275" s="59"/>
      <c r="N275" s="2"/>
      <c r="V275" s="67">
        <f>G275</f>
        <v>0</v>
      </c>
    </row>
    <row r="276" spans="1:22" ht="21.5" thickBot="1">
      <c r="A276" s="184"/>
      <c r="B276" s="91" t="s">
        <v>365</v>
      </c>
      <c r="C276" s="91" t="s">
        <v>366</v>
      </c>
      <c r="D276" s="91" t="s">
        <v>367</v>
      </c>
      <c r="E276" s="182" t="s">
        <v>368</v>
      </c>
      <c r="F276" s="182"/>
      <c r="G276" s="186"/>
      <c r="H276" s="187"/>
      <c r="I276" s="188"/>
      <c r="J276" s="15" t="s">
        <v>376</v>
      </c>
      <c r="K276" s="16"/>
      <c r="L276" s="16"/>
      <c r="M276" s="17"/>
      <c r="N276" s="2"/>
      <c r="V276" s="67"/>
    </row>
    <row r="277" spans="1:22" ht="13" thickBot="1">
      <c r="A277" s="185"/>
      <c r="B277" s="11"/>
      <c r="C277" s="11"/>
      <c r="D277" s="12"/>
      <c r="E277" s="13" t="s">
        <v>372</v>
      </c>
      <c r="F277" s="14"/>
      <c r="G277" s="178"/>
      <c r="H277" s="179"/>
      <c r="I277" s="180"/>
      <c r="J277" s="15" t="s">
        <v>377</v>
      </c>
      <c r="K277" s="16"/>
      <c r="L277" s="16"/>
      <c r="M277" s="17"/>
      <c r="N277" s="2"/>
      <c r="V277" s="67"/>
    </row>
    <row r="278" spans="1:22" ht="22" thickTop="1" thickBot="1">
      <c r="A278" s="183">
        <f>A274+1</f>
        <v>66</v>
      </c>
      <c r="B278" s="90" t="s">
        <v>355</v>
      </c>
      <c r="C278" s="90" t="s">
        <v>356</v>
      </c>
      <c r="D278" s="90" t="s">
        <v>357</v>
      </c>
      <c r="E278" s="181" t="s">
        <v>358</v>
      </c>
      <c r="F278" s="181"/>
      <c r="G278" s="181" t="s">
        <v>349</v>
      </c>
      <c r="H278" s="189"/>
      <c r="I278" s="105"/>
      <c r="J278" s="60" t="s">
        <v>375</v>
      </c>
      <c r="K278" s="61"/>
      <c r="L278" s="61"/>
      <c r="M278" s="62"/>
      <c r="N278" s="2"/>
      <c r="V278" s="67"/>
    </row>
    <row r="279" spans="1:22" ht="13" thickBot="1">
      <c r="A279" s="184"/>
      <c r="B279" s="10"/>
      <c r="C279" s="10"/>
      <c r="D279" s="4"/>
      <c r="E279" s="10"/>
      <c r="F279" s="10"/>
      <c r="G279" s="190"/>
      <c r="H279" s="152"/>
      <c r="I279" s="191"/>
      <c r="J279" s="58" t="s">
        <v>375</v>
      </c>
      <c r="K279" s="58"/>
      <c r="L279" s="58"/>
      <c r="M279" s="59"/>
      <c r="N279" s="2"/>
      <c r="V279" s="67">
        <f>G279</f>
        <v>0</v>
      </c>
    </row>
    <row r="280" spans="1:22" ht="21.5" thickBot="1">
      <c r="A280" s="184"/>
      <c r="B280" s="91" t="s">
        <v>365</v>
      </c>
      <c r="C280" s="91" t="s">
        <v>366</v>
      </c>
      <c r="D280" s="91" t="s">
        <v>367</v>
      </c>
      <c r="E280" s="182" t="s">
        <v>368</v>
      </c>
      <c r="F280" s="182"/>
      <c r="G280" s="186"/>
      <c r="H280" s="187"/>
      <c r="I280" s="188"/>
      <c r="J280" s="15" t="s">
        <v>376</v>
      </c>
      <c r="K280" s="16"/>
      <c r="L280" s="16"/>
      <c r="M280" s="17"/>
      <c r="N280" s="2"/>
      <c r="V280" s="67"/>
    </row>
    <row r="281" spans="1:22" ht="13" thickBot="1">
      <c r="A281" s="185"/>
      <c r="B281" s="11"/>
      <c r="C281" s="11"/>
      <c r="D281" s="12"/>
      <c r="E281" s="13" t="s">
        <v>372</v>
      </c>
      <c r="F281" s="14"/>
      <c r="G281" s="178"/>
      <c r="H281" s="179"/>
      <c r="I281" s="180"/>
      <c r="J281" s="15" t="s">
        <v>377</v>
      </c>
      <c r="K281" s="16"/>
      <c r="L281" s="16"/>
      <c r="M281" s="17"/>
      <c r="N281" s="2"/>
      <c r="V281" s="67"/>
    </row>
    <row r="282" spans="1:22" ht="22" thickTop="1" thickBot="1">
      <c r="A282" s="183">
        <f>A278+1</f>
        <v>67</v>
      </c>
      <c r="B282" s="90" t="s">
        <v>355</v>
      </c>
      <c r="C282" s="90" t="s">
        <v>356</v>
      </c>
      <c r="D282" s="90" t="s">
        <v>357</v>
      </c>
      <c r="E282" s="181" t="s">
        <v>358</v>
      </c>
      <c r="F282" s="181"/>
      <c r="G282" s="181" t="s">
        <v>349</v>
      </c>
      <c r="H282" s="189"/>
      <c r="I282" s="105"/>
      <c r="J282" s="60" t="s">
        <v>375</v>
      </c>
      <c r="K282" s="61"/>
      <c r="L282" s="61"/>
      <c r="M282" s="62"/>
      <c r="N282" s="2"/>
      <c r="V282" s="67"/>
    </row>
    <row r="283" spans="1:22" ht="13" thickBot="1">
      <c r="A283" s="184"/>
      <c r="B283" s="10"/>
      <c r="C283" s="10"/>
      <c r="D283" s="4"/>
      <c r="E283" s="10"/>
      <c r="F283" s="10"/>
      <c r="G283" s="190"/>
      <c r="H283" s="152"/>
      <c r="I283" s="191"/>
      <c r="J283" s="58" t="s">
        <v>375</v>
      </c>
      <c r="K283" s="58"/>
      <c r="L283" s="58"/>
      <c r="M283" s="59"/>
      <c r="N283" s="2"/>
      <c r="V283" s="67">
        <f>G283</f>
        <v>0</v>
      </c>
    </row>
    <row r="284" spans="1:22" ht="21.5" thickBot="1">
      <c r="A284" s="184"/>
      <c r="B284" s="91" t="s">
        <v>365</v>
      </c>
      <c r="C284" s="91" t="s">
        <v>366</v>
      </c>
      <c r="D284" s="91" t="s">
        <v>367</v>
      </c>
      <c r="E284" s="182" t="s">
        <v>368</v>
      </c>
      <c r="F284" s="182"/>
      <c r="G284" s="186"/>
      <c r="H284" s="187"/>
      <c r="I284" s="188"/>
      <c r="J284" s="15" t="s">
        <v>376</v>
      </c>
      <c r="K284" s="16"/>
      <c r="L284" s="16"/>
      <c r="M284" s="17"/>
      <c r="N284" s="2"/>
      <c r="V284" s="67"/>
    </row>
    <row r="285" spans="1:22" ht="13" thickBot="1">
      <c r="A285" s="185"/>
      <c r="B285" s="11"/>
      <c r="C285" s="11"/>
      <c r="D285" s="12"/>
      <c r="E285" s="13" t="s">
        <v>372</v>
      </c>
      <c r="F285" s="14"/>
      <c r="G285" s="178"/>
      <c r="H285" s="179"/>
      <c r="I285" s="180"/>
      <c r="J285" s="15" t="s">
        <v>377</v>
      </c>
      <c r="K285" s="16"/>
      <c r="L285" s="16"/>
      <c r="M285" s="17"/>
      <c r="N285" s="2"/>
      <c r="V285" s="67"/>
    </row>
    <row r="286" spans="1:22" ht="22" thickTop="1" thickBot="1">
      <c r="A286" s="183">
        <f>A282+1</f>
        <v>68</v>
      </c>
      <c r="B286" s="90" t="s">
        <v>355</v>
      </c>
      <c r="C286" s="90" t="s">
        <v>356</v>
      </c>
      <c r="D286" s="90" t="s">
        <v>357</v>
      </c>
      <c r="E286" s="181" t="s">
        <v>358</v>
      </c>
      <c r="F286" s="181"/>
      <c r="G286" s="181" t="s">
        <v>349</v>
      </c>
      <c r="H286" s="189"/>
      <c r="I286" s="105"/>
      <c r="J286" s="60" t="s">
        <v>375</v>
      </c>
      <c r="K286" s="61"/>
      <c r="L286" s="61"/>
      <c r="M286" s="62"/>
      <c r="N286" s="2"/>
      <c r="V286" s="67"/>
    </row>
    <row r="287" spans="1:22" ht="13" thickBot="1">
      <c r="A287" s="184"/>
      <c r="B287" s="10"/>
      <c r="C287" s="10"/>
      <c r="D287" s="4"/>
      <c r="E287" s="10"/>
      <c r="F287" s="10"/>
      <c r="G287" s="190"/>
      <c r="H287" s="152"/>
      <c r="I287" s="191"/>
      <c r="J287" s="58" t="s">
        <v>375</v>
      </c>
      <c r="K287" s="58"/>
      <c r="L287" s="58"/>
      <c r="M287" s="59"/>
      <c r="N287" s="2"/>
      <c r="V287" s="67">
        <f>G287</f>
        <v>0</v>
      </c>
    </row>
    <row r="288" spans="1:22" ht="21.5" thickBot="1">
      <c r="A288" s="184"/>
      <c r="B288" s="91" t="s">
        <v>365</v>
      </c>
      <c r="C288" s="91" t="s">
        <v>366</v>
      </c>
      <c r="D288" s="91" t="s">
        <v>367</v>
      </c>
      <c r="E288" s="182" t="s">
        <v>368</v>
      </c>
      <c r="F288" s="182"/>
      <c r="G288" s="186"/>
      <c r="H288" s="187"/>
      <c r="I288" s="188"/>
      <c r="J288" s="15" t="s">
        <v>376</v>
      </c>
      <c r="K288" s="16"/>
      <c r="L288" s="16"/>
      <c r="M288" s="17"/>
      <c r="N288" s="2"/>
      <c r="V288" s="67"/>
    </row>
    <row r="289" spans="1:22" ht="13" thickBot="1">
      <c r="A289" s="185"/>
      <c r="B289" s="11"/>
      <c r="C289" s="11"/>
      <c r="D289" s="12"/>
      <c r="E289" s="13" t="s">
        <v>372</v>
      </c>
      <c r="F289" s="14"/>
      <c r="G289" s="178"/>
      <c r="H289" s="179"/>
      <c r="I289" s="180"/>
      <c r="J289" s="15" t="s">
        <v>377</v>
      </c>
      <c r="K289" s="16"/>
      <c r="L289" s="16"/>
      <c r="M289" s="17"/>
      <c r="N289" s="2"/>
      <c r="V289" s="67"/>
    </row>
    <row r="290" spans="1:22" ht="22" thickTop="1" thickBot="1">
      <c r="A290" s="183">
        <f>A286+1</f>
        <v>69</v>
      </c>
      <c r="B290" s="90" t="s">
        <v>355</v>
      </c>
      <c r="C290" s="90" t="s">
        <v>356</v>
      </c>
      <c r="D290" s="90" t="s">
        <v>357</v>
      </c>
      <c r="E290" s="181" t="s">
        <v>358</v>
      </c>
      <c r="F290" s="181"/>
      <c r="G290" s="181" t="s">
        <v>349</v>
      </c>
      <c r="H290" s="189"/>
      <c r="I290" s="105"/>
      <c r="J290" s="60" t="s">
        <v>375</v>
      </c>
      <c r="K290" s="61"/>
      <c r="L290" s="61"/>
      <c r="M290" s="62"/>
      <c r="N290" s="2"/>
      <c r="V290" s="67"/>
    </row>
    <row r="291" spans="1:22" ht="13" thickBot="1">
      <c r="A291" s="184"/>
      <c r="B291" s="10"/>
      <c r="C291" s="10"/>
      <c r="D291" s="4"/>
      <c r="E291" s="10"/>
      <c r="F291" s="10"/>
      <c r="G291" s="190"/>
      <c r="H291" s="152"/>
      <c r="I291" s="191"/>
      <c r="J291" s="58" t="s">
        <v>375</v>
      </c>
      <c r="K291" s="58"/>
      <c r="L291" s="58"/>
      <c r="M291" s="59"/>
      <c r="N291" s="2"/>
      <c r="V291" s="67">
        <f>G291</f>
        <v>0</v>
      </c>
    </row>
    <row r="292" spans="1:22" ht="21.5" thickBot="1">
      <c r="A292" s="184"/>
      <c r="B292" s="91" t="s">
        <v>365</v>
      </c>
      <c r="C292" s="91" t="s">
        <v>366</v>
      </c>
      <c r="D292" s="91" t="s">
        <v>367</v>
      </c>
      <c r="E292" s="182" t="s">
        <v>368</v>
      </c>
      <c r="F292" s="182"/>
      <c r="G292" s="186"/>
      <c r="H292" s="187"/>
      <c r="I292" s="188"/>
      <c r="J292" s="15" t="s">
        <v>376</v>
      </c>
      <c r="K292" s="16"/>
      <c r="L292" s="16"/>
      <c r="M292" s="17"/>
      <c r="N292" s="2"/>
      <c r="V292" s="67"/>
    </row>
    <row r="293" spans="1:22" ht="13" thickBot="1">
      <c r="A293" s="185"/>
      <c r="B293" s="11"/>
      <c r="C293" s="11"/>
      <c r="D293" s="12"/>
      <c r="E293" s="13" t="s">
        <v>372</v>
      </c>
      <c r="F293" s="14"/>
      <c r="G293" s="178"/>
      <c r="H293" s="179"/>
      <c r="I293" s="180"/>
      <c r="J293" s="15" t="s">
        <v>377</v>
      </c>
      <c r="K293" s="16"/>
      <c r="L293" s="16"/>
      <c r="M293" s="17"/>
      <c r="N293" s="2"/>
      <c r="V293" s="67"/>
    </row>
    <row r="294" spans="1:22" ht="22" thickTop="1" thickBot="1">
      <c r="A294" s="183">
        <f>A290+1</f>
        <v>70</v>
      </c>
      <c r="B294" s="90" t="s">
        <v>355</v>
      </c>
      <c r="C294" s="90" t="s">
        <v>356</v>
      </c>
      <c r="D294" s="90" t="s">
        <v>357</v>
      </c>
      <c r="E294" s="181" t="s">
        <v>358</v>
      </c>
      <c r="F294" s="181"/>
      <c r="G294" s="181" t="s">
        <v>349</v>
      </c>
      <c r="H294" s="189"/>
      <c r="I294" s="105"/>
      <c r="J294" s="60" t="s">
        <v>375</v>
      </c>
      <c r="K294" s="61"/>
      <c r="L294" s="61"/>
      <c r="M294" s="62"/>
      <c r="N294" s="2"/>
      <c r="V294" s="67"/>
    </row>
    <row r="295" spans="1:22" ht="13" thickBot="1">
      <c r="A295" s="184"/>
      <c r="B295" s="10"/>
      <c r="C295" s="10"/>
      <c r="D295" s="4"/>
      <c r="E295" s="10"/>
      <c r="F295" s="10"/>
      <c r="G295" s="190"/>
      <c r="H295" s="152"/>
      <c r="I295" s="191"/>
      <c r="J295" s="58" t="s">
        <v>375</v>
      </c>
      <c r="K295" s="58"/>
      <c r="L295" s="58"/>
      <c r="M295" s="59"/>
      <c r="N295" s="2"/>
      <c r="V295" s="67">
        <f>G295</f>
        <v>0</v>
      </c>
    </row>
    <row r="296" spans="1:22" ht="21.5" thickBot="1">
      <c r="A296" s="184"/>
      <c r="B296" s="91" t="s">
        <v>365</v>
      </c>
      <c r="C296" s="91" t="s">
        <v>366</v>
      </c>
      <c r="D296" s="91" t="s">
        <v>367</v>
      </c>
      <c r="E296" s="182" t="s">
        <v>368</v>
      </c>
      <c r="F296" s="182"/>
      <c r="G296" s="186"/>
      <c r="H296" s="187"/>
      <c r="I296" s="188"/>
      <c r="J296" s="15" t="s">
        <v>376</v>
      </c>
      <c r="K296" s="16"/>
      <c r="L296" s="16"/>
      <c r="M296" s="17"/>
      <c r="N296" s="2"/>
      <c r="V296" s="67"/>
    </row>
    <row r="297" spans="1:22" ht="13" thickBot="1">
      <c r="A297" s="185"/>
      <c r="B297" s="11"/>
      <c r="C297" s="11"/>
      <c r="D297" s="12"/>
      <c r="E297" s="13" t="s">
        <v>372</v>
      </c>
      <c r="F297" s="14"/>
      <c r="G297" s="178"/>
      <c r="H297" s="179"/>
      <c r="I297" s="180"/>
      <c r="J297" s="15" t="s">
        <v>377</v>
      </c>
      <c r="K297" s="16"/>
      <c r="L297" s="16"/>
      <c r="M297" s="17"/>
      <c r="N297" s="2"/>
      <c r="V297" s="67"/>
    </row>
    <row r="298" spans="1:22" ht="22" thickTop="1" thickBot="1">
      <c r="A298" s="183">
        <f>A294+1</f>
        <v>71</v>
      </c>
      <c r="B298" s="90" t="s">
        <v>355</v>
      </c>
      <c r="C298" s="90" t="s">
        <v>356</v>
      </c>
      <c r="D298" s="90" t="s">
        <v>357</v>
      </c>
      <c r="E298" s="181" t="s">
        <v>358</v>
      </c>
      <c r="F298" s="181"/>
      <c r="G298" s="181" t="s">
        <v>349</v>
      </c>
      <c r="H298" s="189"/>
      <c r="I298" s="105"/>
      <c r="J298" s="60" t="s">
        <v>375</v>
      </c>
      <c r="K298" s="61"/>
      <c r="L298" s="61"/>
      <c r="M298" s="62"/>
      <c r="N298" s="2"/>
      <c r="V298" s="67"/>
    </row>
    <row r="299" spans="1:22" ht="13" thickBot="1">
      <c r="A299" s="184"/>
      <c r="B299" s="10"/>
      <c r="C299" s="10"/>
      <c r="D299" s="4"/>
      <c r="E299" s="10"/>
      <c r="F299" s="10"/>
      <c r="G299" s="190"/>
      <c r="H299" s="152"/>
      <c r="I299" s="191"/>
      <c r="J299" s="58" t="s">
        <v>375</v>
      </c>
      <c r="K299" s="58"/>
      <c r="L299" s="58"/>
      <c r="M299" s="59"/>
      <c r="N299" s="2"/>
      <c r="V299" s="67">
        <f>G299</f>
        <v>0</v>
      </c>
    </row>
    <row r="300" spans="1:22" ht="21.5" thickBot="1">
      <c r="A300" s="184"/>
      <c r="B300" s="91" t="s">
        <v>365</v>
      </c>
      <c r="C300" s="91" t="s">
        <v>366</v>
      </c>
      <c r="D300" s="91" t="s">
        <v>367</v>
      </c>
      <c r="E300" s="182" t="s">
        <v>368</v>
      </c>
      <c r="F300" s="182"/>
      <c r="G300" s="186"/>
      <c r="H300" s="187"/>
      <c r="I300" s="188"/>
      <c r="J300" s="15" t="s">
        <v>376</v>
      </c>
      <c r="K300" s="16"/>
      <c r="L300" s="16"/>
      <c r="M300" s="17"/>
      <c r="N300" s="2"/>
      <c r="V300" s="67"/>
    </row>
    <row r="301" spans="1:22" ht="13" thickBot="1">
      <c r="A301" s="185"/>
      <c r="B301" s="11"/>
      <c r="C301" s="11"/>
      <c r="D301" s="12"/>
      <c r="E301" s="13" t="s">
        <v>372</v>
      </c>
      <c r="F301" s="14"/>
      <c r="G301" s="178"/>
      <c r="H301" s="179"/>
      <c r="I301" s="180"/>
      <c r="J301" s="15" t="s">
        <v>377</v>
      </c>
      <c r="K301" s="16"/>
      <c r="L301" s="16"/>
      <c r="M301" s="17"/>
      <c r="N301" s="2"/>
      <c r="V301" s="67"/>
    </row>
    <row r="302" spans="1:22" ht="22" thickTop="1" thickBot="1">
      <c r="A302" s="183">
        <f>A298+1</f>
        <v>72</v>
      </c>
      <c r="B302" s="90" t="s">
        <v>355</v>
      </c>
      <c r="C302" s="90" t="s">
        <v>356</v>
      </c>
      <c r="D302" s="90" t="s">
        <v>357</v>
      </c>
      <c r="E302" s="181" t="s">
        <v>358</v>
      </c>
      <c r="F302" s="181"/>
      <c r="G302" s="181" t="s">
        <v>349</v>
      </c>
      <c r="H302" s="189"/>
      <c r="I302" s="105"/>
      <c r="J302" s="60" t="s">
        <v>375</v>
      </c>
      <c r="K302" s="61"/>
      <c r="L302" s="61"/>
      <c r="M302" s="62"/>
      <c r="N302" s="2"/>
      <c r="V302" s="67"/>
    </row>
    <row r="303" spans="1:22" ht="13" thickBot="1">
      <c r="A303" s="184"/>
      <c r="B303" s="10"/>
      <c r="C303" s="10"/>
      <c r="D303" s="4"/>
      <c r="E303" s="10"/>
      <c r="F303" s="10"/>
      <c r="G303" s="190"/>
      <c r="H303" s="152"/>
      <c r="I303" s="191"/>
      <c r="J303" s="58" t="s">
        <v>375</v>
      </c>
      <c r="K303" s="58"/>
      <c r="L303" s="58"/>
      <c r="M303" s="59"/>
      <c r="N303" s="2"/>
      <c r="V303" s="67">
        <f>G303</f>
        <v>0</v>
      </c>
    </row>
    <row r="304" spans="1:22" ht="21.5" thickBot="1">
      <c r="A304" s="184"/>
      <c r="B304" s="91" t="s">
        <v>365</v>
      </c>
      <c r="C304" s="91" t="s">
        <v>366</v>
      </c>
      <c r="D304" s="91" t="s">
        <v>367</v>
      </c>
      <c r="E304" s="182" t="s">
        <v>368</v>
      </c>
      <c r="F304" s="182"/>
      <c r="G304" s="186"/>
      <c r="H304" s="187"/>
      <c r="I304" s="188"/>
      <c r="J304" s="15" t="s">
        <v>376</v>
      </c>
      <c r="K304" s="16"/>
      <c r="L304" s="16"/>
      <c r="M304" s="17"/>
      <c r="N304" s="2"/>
      <c r="V304" s="67"/>
    </row>
    <row r="305" spans="1:22" ht="13" thickBot="1">
      <c r="A305" s="185"/>
      <c r="B305" s="11"/>
      <c r="C305" s="11"/>
      <c r="D305" s="12"/>
      <c r="E305" s="13" t="s">
        <v>372</v>
      </c>
      <c r="F305" s="14"/>
      <c r="G305" s="178"/>
      <c r="H305" s="179"/>
      <c r="I305" s="180"/>
      <c r="J305" s="15" t="s">
        <v>377</v>
      </c>
      <c r="K305" s="16"/>
      <c r="L305" s="16"/>
      <c r="M305" s="17"/>
      <c r="N305" s="2"/>
      <c r="V305" s="67"/>
    </row>
    <row r="306" spans="1:22" ht="22" thickTop="1" thickBot="1">
      <c r="A306" s="183">
        <f>A302+1</f>
        <v>73</v>
      </c>
      <c r="B306" s="90" t="s">
        <v>355</v>
      </c>
      <c r="C306" s="90" t="s">
        <v>356</v>
      </c>
      <c r="D306" s="90" t="s">
        <v>357</v>
      </c>
      <c r="E306" s="181" t="s">
        <v>358</v>
      </c>
      <c r="F306" s="181"/>
      <c r="G306" s="181" t="s">
        <v>349</v>
      </c>
      <c r="H306" s="189"/>
      <c r="I306" s="105"/>
      <c r="J306" s="60" t="s">
        <v>375</v>
      </c>
      <c r="K306" s="61"/>
      <c r="L306" s="61"/>
      <c r="M306" s="62"/>
      <c r="N306" s="2"/>
      <c r="V306" s="67"/>
    </row>
    <row r="307" spans="1:22" ht="13" thickBot="1">
      <c r="A307" s="184"/>
      <c r="B307" s="10"/>
      <c r="C307" s="10"/>
      <c r="D307" s="4"/>
      <c r="E307" s="10"/>
      <c r="F307" s="10"/>
      <c r="G307" s="190"/>
      <c r="H307" s="152"/>
      <c r="I307" s="191"/>
      <c r="J307" s="58" t="s">
        <v>375</v>
      </c>
      <c r="K307" s="58"/>
      <c r="L307" s="58"/>
      <c r="M307" s="59"/>
      <c r="N307" s="2"/>
      <c r="V307" s="67">
        <f>G307</f>
        <v>0</v>
      </c>
    </row>
    <row r="308" spans="1:22" ht="21.5" thickBot="1">
      <c r="A308" s="184"/>
      <c r="B308" s="91" t="s">
        <v>365</v>
      </c>
      <c r="C308" s="91" t="s">
        <v>366</v>
      </c>
      <c r="D308" s="91" t="s">
        <v>367</v>
      </c>
      <c r="E308" s="182" t="s">
        <v>368</v>
      </c>
      <c r="F308" s="182"/>
      <c r="G308" s="186"/>
      <c r="H308" s="187"/>
      <c r="I308" s="188"/>
      <c r="J308" s="15" t="s">
        <v>376</v>
      </c>
      <c r="K308" s="16"/>
      <c r="L308" s="16"/>
      <c r="M308" s="17"/>
      <c r="N308" s="2"/>
      <c r="V308" s="67"/>
    </row>
    <row r="309" spans="1:22" ht="13" thickBot="1">
      <c r="A309" s="185"/>
      <c r="B309" s="11"/>
      <c r="C309" s="11"/>
      <c r="D309" s="12"/>
      <c r="E309" s="13" t="s">
        <v>372</v>
      </c>
      <c r="F309" s="14"/>
      <c r="G309" s="178"/>
      <c r="H309" s="179"/>
      <c r="I309" s="180"/>
      <c r="J309" s="15" t="s">
        <v>377</v>
      </c>
      <c r="K309" s="16"/>
      <c r="L309" s="16"/>
      <c r="M309" s="17"/>
      <c r="N309" s="2"/>
      <c r="V309" s="67"/>
    </row>
    <row r="310" spans="1:22" ht="22" thickTop="1" thickBot="1">
      <c r="A310" s="183">
        <f>A306+1</f>
        <v>74</v>
      </c>
      <c r="B310" s="90" t="s">
        <v>355</v>
      </c>
      <c r="C310" s="90" t="s">
        <v>356</v>
      </c>
      <c r="D310" s="90" t="s">
        <v>357</v>
      </c>
      <c r="E310" s="181" t="s">
        <v>358</v>
      </c>
      <c r="F310" s="181"/>
      <c r="G310" s="181" t="s">
        <v>349</v>
      </c>
      <c r="H310" s="189"/>
      <c r="I310" s="105"/>
      <c r="J310" s="60" t="s">
        <v>375</v>
      </c>
      <c r="K310" s="61"/>
      <c r="L310" s="61"/>
      <c r="M310" s="62"/>
      <c r="N310" s="2"/>
      <c r="V310" s="67"/>
    </row>
    <row r="311" spans="1:22" ht="13" thickBot="1">
      <c r="A311" s="184"/>
      <c r="B311" s="10"/>
      <c r="C311" s="10"/>
      <c r="D311" s="4"/>
      <c r="E311" s="10"/>
      <c r="F311" s="10"/>
      <c r="G311" s="190"/>
      <c r="H311" s="152"/>
      <c r="I311" s="191"/>
      <c r="J311" s="58" t="s">
        <v>375</v>
      </c>
      <c r="K311" s="58"/>
      <c r="L311" s="58"/>
      <c r="M311" s="59"/>
      <c r="N311" s="2"/>
      <c r="V311" s="67">
        <f>G311</f>
        <v>0</v>
      </c>
    </row>
    <row r="312" spans="1:22" ht="21.5" thickBot="1">
      <c r="A312" s="184"/>
      <c r="B312" s="91" t="s">
        <v>365</v>
      </c>
      <c r="C312" s="91" t="s">
        <v>366</v>
      </c>
      <c r="D312" s="91" t="s">
        <v>367</v>
      </c>
      <c r="E312" s="182" t="s">
        <v>368</v>
      </c>
      <c r="F312" s="182"/>
      <c r="G312" s="186"/>
      <c r="H312" s="187"/>
      <c r="I312" s="188"/>
      <c r="J312" s="15" t="s">
        <v>376</v>
      </c>
      <c r="K312" s="16"/>
      <c r="L312" s="16"/>
      <c r="M312" s="17"/>
      <c r="N312" s="2"/>
      <c r="V312" s="67"/>
    </row>
    <row r="313" spans="1:22" ht="13" thickBot="1">
      <c r="A313" s="185"/>
      <c r="B313" s="11"/>
      <c r="C313" s="11"/>
      <c r="D313" s="12"/>
      <c r="E313" s="13" t="s">
        <v>372</v>
      </c>
      <c r="F313" s="14"/>
      <c r="G313" s="178"/>
      <c r="H313" s="179"/>
      <c r="I313" s="180"/>
      <c r="J313" s="15" t="s">
        <v>377</v>
      </c>
      <c r="K313" s="16"/>
      <c r="L313" s="16"/>
      <c r="M313" s="17"/>
      <c r="N313" s="2"/>
      <c r="V313" s="67"/>
    </row>
    <row r="314" spans="1:22" ht="22" thickTop="1" thickBot="1">
      <c r="A314" s="183">
        <f>A310+1</f>
        <v>75</v>
      </c>
      <c r="B314" s="90" t="s">
        <v>355</v>
      </c>
      <c r="C314" s="90" t="s">
        <v>356</v>
      </c>
      <c r="D314" s="90" t="s">
        <v>357</v>
      </c>
      <c r="E314" s="181" t="s">
        <v>358</v>
      </c>
      <c r="F314" s="181"/>
      <c r="G314" s="181" t="s">
        <v>349</v>
      </c>
      <c r="H314" s="189"/>
      <c r="I314" s="105"/>
      <c r="J314" s="60" t="s">
        <v>375</v>
      </c>
      <c r="K314" s="61"/>
      <c r="L314" s="61"/>
      <c r="M314" s="62"/>
      <c r="N314" s="2"/>
      <c r="V314" s="67"/>
    </row>
    <row r="315" spans="1:22" ht="13" thickBot="1">
      <c r="A315" s="184"/>
      <c r="B315" s="10"/>
      <c r="C315" s="10"/>
      <c r="D315" s="4"/>
      <c r="E315" s="10"/>
      <c r="F315" s="10"/>
      <c r="G315" s="190"/>
      <c r="H315" s="152"/>
      <c r="I315" s="191"/>
      <c r="J315" s="58" t="s">
        <v>375</v>
      </c>
      <c r="K315" s="58"/>
      <c r="L315" s="58"/>
      <c r="M315" s="59"/>
      <c r="N315" s="2"/>
      <c r="V315" s="67">
        <f>G315</f>
        <v>0</v>
      </c>
    </row>
    <row r="316" spans="1:22" ht="21.5" thickBot="1">
      <c r="A316" s="184"/>
      <c r="B316" s="91" t="s">
        <v>365</v>
      </c>
      <c r="C316" s="91" t="s">
        <v>366</v>
      </c>
      <c r="D316" s="91" t="s">
        <v>367</v>
      </c>
      <c r="E316" s="182" t="s">
        <v>368</v>
      </c>
      <c r="F316" s="182"/>
      <c r="G316" s="186"/>
      <c r="H316" s="187"/>
      <c r="I316" s="188"/>
      <c r="J316" s="15" t="s">
        <v>376</v>
      </c>
      <c r="K316" s="16"/>
      <c r="L316" s="16"/>
      <c r="M316" s="17"/>
      <c r="N316" s="2"/>
      <c r="V316" s="67"/>
    </row>
    <row r="317" spans="1:22" ht="13" thickBot="1">
      <c r="A317" s="185"/>
      <c r="B317" s="11"/>
      <c r="C317" s="11"/>
      <c r="D317" s="12"/>
      <c r="E317" s="13" t="s">
        <v>372</v>
      </c>
      <c r="F317" s="14"/>
      <c r="G317" s="178"/>
      <c r="H317" s="179"/>
      <c r="I317" s="180"/>
      <c r="J317" s="15" t="s">
        <v>377</v>
      </c>
      <c r="K317" s="16"/>
      <c r="L317" s="16"/>
      <c r="M317" s="17"/>
      <c r="N317" s="2"/>
      <c r="V317" s="67"/>
    </row>
    <row r="318" spans="1:22" ht="22" thickTop="1" thickBot="1">
      <c r="A318" s="183">
        <f>A314+1</f>
        <v>76</v>
      </c>
      <c r="B318" s="90" t="s">
        <v>355</v>
      </c>
      <c r="C318" s="90" t="s">
        <v>356</v>
      </c>
      <c r="D318" s="90" t="s">
        <v>357</v>
      </c>
      <c r="E318" s="181" t="s">
        <v>358</v>
      </c>
      <c r="F318" s="181"/>
      <c r="G318" s="181" t="s">
        <v>349</v>
      </c>
      <c r="H318" s="189"/>
      <c r="I318" s="105"/>
      <c r="J318" s="60" t="s">
        <v>375</v>
      </c>
      <c r="K318" s="61"/>
      <c r="L318" s="61"/>
      <c r="M318" s="62"/>
      <c r="N318" s="2"/>
      <c r="V318" s="67"/>
    </row>
    <row r="319" spans="1:22" ht="13" thickBot="1">
      <c r="A319" s="184"/>
      <c r="B319" s="10"/>
      <c r="C319" s="10"/>
      <c r="D319" s="4"/>
      <c r="E319" s="10"/>
      <c r="F319" s="10"/>
      <c r="G319" s="190"/>
      <c r="H319" s="152"/>
      <c r="I319" s="191"/>
      <c r="J319" s="58" t="s">
        <v>375</v>
      </c>
      <c r="K319" s="58"/>
      <c r="L319" s="58"/>
      <c r="M319" s="59"/>
      <c r="N319" s="2"/>
      <c r="V319" s="67">
        <f>G319</f>
        <v>0</v>
      </c>
    </row>
    <row r="320" spans="1:22" ht="21.5" thickBot="1">
      <c r="A320" s="184"/>
      <c r="B320" s="91" t="s">
        <v>365</v>
      </c>
      <c r="C320" s="91" t="s">
        <v>366</v>
      </c>
      <c r="D320" s="91" t="s">
        <v>367</v>
      </c>
      <c r="E320" s="182" t="s">
        <v>368</v>
      </c>
      <c r="F320" s="182"/>
      <c r="G320" s="186"/>
      <c r="H320" s="187"/>
      <c r="I320" s="188"/>
      <c r="J320" s="15" t="s">
        <v>376</v>
      </c>
      <c r="K320" s="16"/>
      <c r="L320" s="16"/>
      <c r="M320" s="17"/>
      <c r="N320" s="2"/>
      <c r="V320" s="67"/>
    </row>
    <row r="321" spans="1:22" ht="13" thickBot="1">
      <c r="A321" s="185"/>
      <c r="B321" s="11"/>
      <c r="C321" s="11"/>
      <c r="D321" s="12"/>
      <c r="E321" s="13" t="s">
        <v>372</v>
      </c>
      <c r="F321" s="14"/>
      <c r="G321" s="178"/>
      <c r="H321" s="179"/>
      <c r="I321" s="180"/>
      <c r="J321" s="15" t="s">
        <v>377</v>
      </c>
      <c r="K321" s="16"/>
      <c r="L321" s="16"/>
      <c r="M321" s="17"/>
      <c r="N321" s="2"/>
      <c r="V321" s="67"/>
    </row>
    <row r="322" spans="1:22" ht="22" thickTop="1" thickBot="1">
      <c r="A322" s="183">
        <f>A318+1</f>
        <v>77</v>
      </c>
      <c r="B322" s="90" t="s">
        <v>355</v>
      </c>
      <c r="C322" s="90" t="s">
        <v>356</v>
      </c>
      <c r="D322" s="90" t="s">
        <v>357</v>
      </c>
      <c r="E322" s="181" t="s">
        <v>358</v>
      </c>
      <c r="F322" s="181"/>
      <c r="G322" s="181" t="s">
        <v>349</v>
      </c>
      <c r="H322" s="189"/>
      <c r="I322" s="105"/>
      <c r="J322" s="60" t="s">
        <v>375</v>
      </c>
      <c r="K322" s="61"/>
      <c r="L322" s="61"/>
      <c r="M322" s="62"/>
      <c r="N322" s="2"/>
      <c r="V322" s="67"/>
    </row>
    <row r="323" spans="1:22" ht="13" thickBot="1">
      <c r="A323" s="184"/>
      <c r="B323" s="10"/>
      <c r="C323" s="10"/>
      <c r="D323" s="4"/>
      <c r="E323" s="10"/>
      <c r="F323" s="10"/>
      <c r="G323" s="190"/>
      <c r="H323" s="152"/>
      <c r="I323" s="191"/>
      <c r="J323" s="58" t="s">
        <v>375</v>
      </c>
      <c r="K323" s="58"/>
      <c r="L323" s="58"/>
      <c r="M323" s="59"/>
      <c r="N323" s="2"/>
      <c r="V323" s="67">
        <f>G323</f>
        <v>0</v>
      </c>
    </row>
    <row r="324" spans="1:22" ht="21.5" thickBot="1">
      <c r="A324" s="184"/>
      <c r="B324" s="91" t="s">
        <v>365</v>
      </c>
      <c r="C324" s="91" t="s">
        <v>366</v>
      </c>
      <c r="D324" s="91" t="s">
        <v>367</v>
      </c>
      <c r="E324" s="182" t="s">
        <v>368</v>
      </c>
      <c r="F324" s="182"/>
      <c r="G324" s="186"/>
      <c r="H324" s="187"/>
      <c r="I324" s="188"/>
      <c r="J324" s="15" t="s">
        <v>376</v>
      </c>
      <c r="K324" s="16"/>
      <c r="L324" s="16"/>
      <c r="M324" s="17"/>
      <c r="N324" s="2"/>
      <c r="V324" s="67"/>
    </row>
    <row r="325" spans="1:22" ht="13" thickBot="1">
      <c r="A325" s="185"/>
      <c r="B325" s="11"/>
      <c r="C325" s="11"/>
      <c r="D325" s="12"/>
      <c r="E325" s="13" t="s">
        <v>372</v>
      </c>
      <c r="F325" s="14"/>
      <c r="G325" s="178"/>
      <c r="H325" s="179"/>
      <c r="I325" s="180"/>
      <c r="J325" s="15" t="s">
        <v>377</v>
      </c>
      <c r="K325" s="16"/>
      <c r="L325" s="16"/>
      <c r="M325" s="17"/>
      <c r="N325" s="2"/>
      <c r="V325" s="67"/>
    </row>
    <row r="326" spans="1:22" ht="22" thickTop="1" thickBot="1">
      <c r="A326" s="183">
        <f>A322+1</f>
        <v>78</v>
      </c>
      <c r="B326" s="90" t="s">
        <v>355</v>
      </c>
      <c r="C326" s="90" t="s">
        <v>356</v>
      </c>
      <c r="D326" s="90" t="s">
        <v>357</v>
      </c>
      <c r="E326" s="181" t="s">
        <v>358</v>
      </c>
      <c r="F326" s="181"/>
      <c r="G326" s="181" t="s">
        <v>349</v>
      </c>
      <c r="H326" s="189"/>
      <c r="I326" s="105"/>
      <c r="J326" s="60" t="s">
        <v>375</v>
      </c>
      <c r="K326" s="61"/>
      <c r="L326" s="61"/>
      <c r="M326" s="62"/>
      <c r="N326" s="2"/>
      <c r="V326" s="67"/>
    </row>
    <row r="327" spans="1:22" ht="13" thickBot="1">
      <c r="A327" s="184"/>
      <c r="B327" s="10"/>
      <c r="C327" s="10"/>
      <c r="D327" s="4"/>
      <c r="E327" s="10"/>
      <c r="F327" s="10"/>
      <c r="G327" s="190"/>
      <c r="H327" s="152"/>
      <c r="I327" s="191"/>
      <c r="J327" s="58" t="s">
        <v>375</v>
      </c>
      <c r="K327" s="58"/>
      <c r="L327" s="58"/>
      <c r="M327" s="59"/>
      <c r="N327" s="2"/>
      <c r="V327" s="67">
        <f>G327</f>
        <v>0</v>
      </c>
    </row>
    <row r="328" spans="1:22" ht="21.5" thickBot="1">
      <c r="A328" s="184"/>
      <c r="B328" s="91" t="s">
        <v>365</v>
      </c>
      <c r="C328" s="91" t="s">
        <v>366</v>
      </c>
      <c r="D328" s="91" t="s">
        <v>367</v>
      </c>
      <c r="E328" s="182" t="s">
        <v>368</v>
      </c>
      <c r="F328" s="182"/>
      <c r="G328" s="186"/>
      <c r="H328" s="187"/>
      <c r="I328" s="188"/>
      <c r="J328" s="15" t="s">
        <v>376</v>
      </c>
      <c r="K328" s="16"/>
      <c r="L328" s="16"/>
      <c r="M328" s="17"/>
      <c r="N328" s="2"/>
      <c r="V328" s="67"/>
    </row>
    <row r="329" spans="1:22" ht="13" thickBot="1">
      <c r="A329" s="185"/>
      <c r="B329" s="11"/>
      <c r="C329" s="11"/>
      <c r="D329" s="12"/>
      <c r="E329" s="13" t="s">
        <v>372</v>
      </c>
      <c r="F329" s="14"/>
      <c r="G329" s="178"/>
      <c r="H329" s="179"/>
      <c r="I329" s="180"/>
      <c r="J329" s="15" t="s">
        <v>377</v>
      </c>
      <c r="K329" s="16"/>
      <c r="L329" s="16"/>
      <c r="M329" s="17"/>
      <c r="N329" s="2"/>
      <c r="V329" s="67"/>
    </row>
    <row r="330" spans="1:22" ht="22" thickTop="1" thickBot="1">
      <c r="A330" s="183">
        <f>A326+1</f>
        <v>79</v>
      </c>
      <c r="B330" s="90" t="s">
        <v>355</v>
      </c>
      <c r="C330" s="90" t="s">
        <v>356</v>
      </c>
      <c r="D330" s="90" t="s">
        <v>357</v>
      </c>
      <c r="E330" s="181" t="s">
        <v>358</v>
      </c>
      <c r="F330" s="181"/>
      <c r="G330" s="181" t="s">
        <v>349</v>
      </c>
      <c r="H330" s="189"/>
      <c r="I330" s="105"/>
      <c r="J330" s="60" t="s">
        <v>375</v>
      </c>
      <c r="K330" s="61"/>
      <c r="L330" s="61"/>
      <c r="M330" s="62"/>
      <c r="N330" s="2"/>
      <c r="V330" s="67"/>
    </row>
    <row r="331" spans="1:22" ht="13" thickBot="1">
      <c r="A331" s="184"/>
      <c r="B331" s="10"/>
      <c r="C331" s="10"/>
      <c r="D331" s="4"/>
      <c r="E331" s="10"/>
      <c r="F331" s="10"/>
      <c r="G331" s="190"/>
      <c r="H331" s="152"/>
      <c r="I331" s="191"/>
      <c r="J331" s="58" t="s">
        <v>375</v>
      </c>
      <c r="K331" s="58"/>
      <c r="L331" s="58"/>
      <c r="M331" s="59"/>
      <c r="N331" s="2"/>
      <c r="V331" s="67">
        <f>G331</f>
        <v>0</v>
      </c>
    </row>
    <row r="332" spans="1:22" ht="21.5" thickBot="1">
      <c r="A332" s="184"/>
      <c r="B332" s="91" t="s">
        <v>365</v>
      </c>
      <c r="C332" s="91" t="s">
        <v>366</v>
      </c>
      <c r="D332" s="91" t="s">
        <v>367</v>
      </c>
      <c r="E332" s="182" t="s">
        <v>368</v>
      </c>
      <c r="F332" s="182"/>
      <c r="G332" s="186"/>
      <c r="H332" s="187"/>
      <c r="I332" s="188"/>
      <c r="J332" s="15" t="s">
        <v>376</v>
      </c>
      <c r="K332" s="16"/>
      <c r="L332" s="16"/>
      <c r="M332" s="17"/>
      <c r="N332" s="2"/>
      <c r="V332" s="67"/>
    </row>
    <row r="333" spans="1:22" ht="13" thickBot="1">
      <c r="A333" s="185"/>
      <c r="B333" s="11"/>
      <c r="C333" s="11"/>
      <c r="D333" s="12"/>
      <c r="E333" s="13" t="s">
        <v>372</v>
      </c>
      <c r="F333" s="14"/>
      <c r="G333" s="178"/>
      <c r="H333" s="179"/>
      <c r="I333" s="180"/>
      <c r="J333" s="15" t="s">
        <v>377</v>
      </c>
      <c r="K333" s="16"/>
      <c r="L333" s="16"/>
      <c r="M333" s="17"/>
      <c r="N333" s="2"/>
      <c r="V333" s="67"/>
    </row>
    <row r="334" spans="1:22" ht="22" thickTop="1" thickBot="1">
      <c r="A334" s="183">
        <f>A330+1</f>
        <v>80</v>
      </c>
      <c r="B334" s="90" t="s">
        <v>355</v>
      </c>
      <c r="C334" s="90" t="s">
        <v>356</v>
      </c>
      <c r="D334" s="90" t="s">
        <v>357</v>
      </c>
      <c r="E334" s="181" t="s">
        <v>358</v>
      </c>
      <c r="F334" s="181"/>
      <c r="G334" s="181" t="s">
        <v>349</v>
      </c>
      <c r="H334" s="189"/>
      <c r="I334" s="105"/>
      <c r="J334" s="60" t="s">
        <v>375</v>
      </c>
      <c r="K334" s="61"/>
      <c r="L334" s="61"/>
      <c r="M334" s="62"/>
      <c r="N334" s="2"/>
      <c r="V334" s="67"/>
    </row>
    <row r="335" spans="1:22" ht="13" thickBot="1">
      <c r="A335" s="184"/>
      <c r="B335" s="10"/>
      <c r="C335" s="10"/>
      <c r="D335" s="4"/>
      <c r="E335" s="10"/>
      <c r="F335" s="10"/>
      <c r="G335" s="190"/>
      <c r="H335" s="152"/>
      <c r="I335" s="191"/>
      <c r="J335" s="58" t="s">
        <v>375</v>
      </c>
      <c r="K335" s="58"/>
      <c r="L335" s="58"/>
      <c r="M335" s="59"/>
      <c r="N335" s="2"/>
      <c r="V335" s="67">
        <f>G335</f>
        <v>0</v>
      </c>
    </row>
    <row r="336" spans="1:22" ht="21.5" thickBot="1">
      <c r="A336" s="184"/>
      <c r="B336" s="91" t="s">
        <v>365</v>
      </c>
      <c r="C336" s="91" t="s">
        <v>366</v>
      </c>
      <c r="D336" s="91" t="s">
        <v>367</v>
      </c>
      <c r="E336" s="182" t="s">
        <v>368</v>
      </c>
      <c r="F336" s="182"/>
      <c r="G336" s="186"/>
      <c r="H336" s="187"/>
      <c r="I336" s="188"/>
      <c r="J336" s="15" t="s">
        <v>376</v>
      </c>
      <c r="K336" s="16"/>
      <c r="L336" s="16"/>
      <c r="M336" s="17"/>
      <c r="N336" s="2"/>
      <c r="V336" s="67"/>
    </row>
    <row r="337" spans="1:22" ht="13" thickBot="1">
      <c r="A337" s="185"/>
      <c r="B337" s="11"/>
      <c r="C337" s="11"/>
      <c r="D337" s="12"/>
      <c r="E337" s="13" t="s">
        <v>372</v>
      </c>
      <c r="F337" s="14"/>
      <c r="G337" s="178"/>
      <c r="H337" s="179"/>
      <c r="I337" s="180"/>
      <c r="J337" s="15" t="s">
        <v>377</v>
      </c>
      <c r="K337" s="16"/>
      <c r="L337" s="16"/>
      <c r="M337" s="17"/>
      <c r="N337" s="2"/>
      <c r="V337" s="67"/>
    </row>
    <row r="338" spans="1:22" ht="22" thickTop="1" thickBot="1">
      <c r="A338" s="183">
        <f>A334+1</f>
        <v>81</v>
      </c>
      <c r="B338" s="90" t="s">
        <v>355</v>
      </c>
      <c r="C338" s="90" t="s">
        <v>356</v>
      </c>
      <c r="D338" s="90" t="s">
        <v>357</v>
      </c>
      <c r="E338" s="181" t="s">
        <v>358</v>
      </c>
      <c r="F338" s="181"/>
      <c r="G338" s="181" t="s">
        <v>349</v>
      </c>
      <c r="H338" s="189"/>
      <c r="I338" s="105"/>
      <c r="J338" s="60" t="s">
        <v>375</v>
      </c>
      <c r="K338" s="61"/>
      <c r="L338" s="61"/>
      <c r="M338" s="62"/>
      <c r="N338" s="2"/>
      <c r="V338" s="67"/>
    </row>
    <row r="339" spans="1:22" ht="13" thickBot="1">
      <c r="A339" s="184"/>
      <c r="B339" s="10"/>
      <c r="C339" s="10"/>
      <c r="D339" s="4"/>
      <c r="E339" s="10"/>
      <c r="F339" s="10"/>
      <c r="G339" s="190"/>
      <c r="H339" s="152"/>
      <c r="I339" s="191"/>
      <c r="J339" s="58" t="s">
        <v>375</v>
      </c>
      <c r="K339" s="58"/>
      <c r="L339" s="58"/>
      <c r="M339" s="59"/>
      <c r="N339" s="2"/>
      <c r="V339" s="67">
        <f>G339</f>
        <v>0</v>
      </c>
    </row>
    <row r="340" spans="1:22" ht="21.5" thickBot="1">
      <c r="A340" s="184"/>
      <c r="B340" s="91" t="s">
        <v>365</v>
      </c>
      <c r="C340" s="91" t="s">
        <v>366</v>
      </c>
      <c r="D340" s="91" t="s">
        <v>367</v>
      </c>
      <c r="E340" s="182" t="s">
        <v>368</v>
      </c>
      <c r="F340" s="182"/>
      <c r="G340" s="186"/>
      <c r="H340" s="187"/>
      <c r="I340" s="188"/>
      <c r="J340" s="15" t="s">
        <v>376</v>
      </c>
      <c r="K340" s="16"/>
      <c r="L340" s="16"/>
      <c r="M340" s="17"/>
      <c r="N340" s="2"/>
      <c r="V340" s="67"/>
    </row>
    <row r="341" spans="1:22" ht="13" thickBot="1">
      <c r="A341" s="185"/>
      <c r="B341" s="11"/>
      <c r="C341" s="11"/>
      <c r="D341" s="12"/>
      <c r="E341" s="13" t="s">
        <v>372</v>
      </c>
      <c r="F341" s="14"/>
      <c r="G341" s="178"/>
      <c r="H341" s="179"/>
      <c r="I341" s="180"/>
      <c r="J341" s="15" t="s">
        <v>377</v>
      </c>
      <c r="K341" s="16"/>
      <c r="L341" s="16"/>
      <c r="M341" s="17"/>
      <c r="N341" s="2"/>
      <c r="V341" s="67"/>
    </row>
    <row r="342" spans="1:22" ht="22" thickTop="1" thickBot="1">
      <c r="A342" s="183">
        <f>A338+1</f>
        <v>82</v>
      </c>
      <c r="B342" s="90" t="s">
        <v>355</v>
      </c>
      <c r="C342" s="90" t="s">
        <v>356</v>
      </c>
      <c r="D342" s="90" t="s">
        <v>357</v>
      </c>
      <c r="E342" s="181" t="s">
        <v>358</v>
      </c>
      <c r="F342" s="181"/>
      <c r="G342" s="181" t="s">
        <v>349</v>
      </c>
      <c r="H342" s="189"/>
      <c r="I342" s="105"/>
      <c r="J342" s="60" t="s">
        <v>375</v>
      </c>
      <c r="K342" s="61"/>
      <c r="L342" s="61"/>
      <c r="M342" s="62"/>
      <c r="N342" s="2"/>
      <c r="V342" s="67"/>
    </row>
    <row r="343" spans="1:22" ht="13" thickBot="1">
      <c r="A343" s="184"/>
      <c r="B343" s="10"/>
      <c r="C343" s="10"/>
      <c r="D343" s="4"/>
      <c r="E343" s="10"/>
      <c r="F343" s="10"/>
      <c r="G343" s="190"/>
      <c r="H343" s="152"/>
      <c r="I343" s="191"/>
      <c r="J343" s="58" t="s">
        <v>375</v>
      </c>
      <c r="K343" s="58"/>
      <c r="L343" s="58"/>
      <c r="M343" s="59"/>
      <c r="N343" s="2"/>
      <c r="V343" s="67">
        <f>G343</f>
        <v>0</v>
      </c>
    </row>
    <row r="344" spans="1:22" ht="21.5" thickBot="1">
      <c r="A344" s="184"/>
      <c r="B344" s="91" t="s">
        <v>365</v>
      </c>
      <c r="C344" s="91" t="s">
        <v>366</v>
      </c>
      <c r="D344" s="91" t="s">
        <v>367</v>
      </c>
      <c r="E344" s="182" t="s">
        <v>368</v>
      </c>
      <c r="F344" s="182"/>
      <c r="G344" s="186"/>
      <c r="H344" s="187"/>
      <c r="I344" s="188"/>
      <c r="J344" s="15" t="s">
        <v>376</v>
      </c>
      <c r="K344" s="16"/>
      <c r="L344" s="16"/>
      <c r="M344" s="17"/>
      <c r="N344" s="2"/>
      <c r="V344" s="67"/>
    </row>
    <row r="345" spans="1:22" ht="13" thickBot="1">
      <c r="A345" s="185"/>
      <c r="B345" s="11"/>
      <c r="C345" s="11"/>
      <c r="D345" s="12"/>
      <c r="E345" s="13" t="s">
        <v>372</v>
      </c>
      <c r="F345" s="14"/>
      <c r="G345" s="178"/>
      <c r="H345" s="179"/>
      <c r="I345" s="180"/>
      <c r="J345" s="15" t="s">
        <v>377</v>
      </c>
      <c r="K345" s="16"/>
      <c r="L345" s="16"/>
      <c r="M345" s="17"/>
      <c r="N345" s="2"/>
      <c r="V345" s="67"/>
    </row>
    <row r="346" spans="1:22" ht="22" thickTop="1" thickBot="1">
      <c r="A346" s="183">
        <f>A342+1</f>
        <v>83</v>
      </c>
      <c r="B346" s="90" t="s">
        <v>355</v>
      </c>
      <c r="C346" s="90" t="s">
        <v>356</v>
      </c>
      <c r="D346" s="90" t="s">
        <v>357</v>
      </c>
      <c r="E346" s="181" t="s">
        <v>358</v>
      </c>
      <c r="F346" s="181"/>
      <c r="G346" s="181" t="s">
        <v>349</v>
      </c>
      <c r="H346" s="189"/>
      <c r="I346" s="105"/>
      <c r="J346" s="60" t="s">
        <v>375</v>
      </c>
      <c r="K346" s="61"/>
      <c r="L346" s="61"/>
      <c r="M346" s="62"/>
      <c r="N346" s="2"/>
      <c r="V346" s="67"/>
    </row>
    <row r="347" spans="1:22" ht="13" thickBot="1">
      <c r="A347" s="184"/>
      <c r="B347" s="10"/>
      <c r="C347" s="10"/>
      <c r="D347" s="4"/>
      <c r="E347" s="10"/>
      <c r="F347" s="10"/>
      <c r="G347" s="190"/>
      <c r="H347" s="152"/>
      <c r="I347" s="191"/>
      <c r="J347" s="58" t="s">
        <v>375</v>
      </c>
      <c r="K347" s="58"/>
      <c r="L347" s="58"/>
      <c r="M347" s="59"/>
      <c r="N347" s="2"/>
      <c r="V347" s="67">
        <f>G347</f>
        <v>0</v>
      </c>
    </row>
    <row r="348" spans="1:22" ht="21.5" thickBot="1">
      <c r="A348" s="184"/>
      <c r="B348" s="91" t="s">
        <v>365</v>
      </c>
      <c r="C348" s="91" t="s">
        <v>366</v>
      </c>
      <c r="D348" s="91" t="s">
        <v>367</v>
      </c>
      <c r="E348" s="182" t="s">
        <v>368</v>
      </c>
      <c r="F348" s="182"/>
      <c r="G348" s="186"/>
      <c r="H348" s="187"/>
      <c r="I348" s="188"/>
      <c r="J348" s="15" t="s">
        <v>376</v>
      </c>
      <c r="K348" s="16"/>
      <c r="L348" s="16"/>
      <c r="M348" s="17"/>
      <c r="N348" s="2"/>
      <c r="V348" s="67"/>
    </row>
    <row r="349" spans="1:22" ht="13" thickBot="1">
      <c r="A349" s="185"/>
      <c r="B349" s="11"/>
      <c r="C349" s="11"/>
      <c r="D349" s="12"/>
      <c r="E349" s="13" t="s">
        <v>372</v>
      </c>
      <c r="F349" s="14"/>
      <c r="G349" s="178"/>
      <c r="H349" s="179"/>
      <c r="I349" s="180"/>
      <c r="J349" s="15" t="s">
        <v>377</v>
      </c>
      <c r="K349" s="16"/>
      <c r="L349" s="16"/>
      <c r="M349" s="17"/>
      <c r="N349" s="2"/>
      <c r="V349" s="67"/>
    </row>
    <row r="350" spans="1:22" ht="22" thickTop="1" thickBot="1">
      <c r="A350" s="183">
        <f>A346+1</f>
        <v>84</v>
      </c>
      <c r="B350" s="90" t="s">
        <v>355</v>
      </c>
      <c r="C350" s="90" t="s">
        <v>356</v>
      </c>
      <c r="D350" s="90" t="s">
        <v>357</v>
      </c>
      <c r="E350" s="181" t="s">
        <v>358</v>
      </c>
      <c r="F350" s="181"/>
      <c r="G350" s="181" t="s">
        <v>349</v>
      </c>
      <c r="H350" s="189"/>
      <c r="I350" s="105"/>
      <c r="J350" s="60" t="s">
        <v>375</v>
      </c>
      <c r="K350" s="61"/>
      <c r="L350" s="61"/>
      <c r="M350" s="62"/>
      <c r="N350" s="2"/>
      <c r="V350" s="67"/>
    </row>
    <row r="351" spans="1:22" ht="13" thickBot="1">
      <c r="A351" s="184"/>
      <c r="B351" s="10"/>
      <c r="C351" s="10"/>
      <c r="D351" s="4"/>
      <c r="E351" s="10"/>
      <c r="F351" s="10"/>
      <c r="G351" s="190"/>
      <c r="H351" s="152"/>
      <c r="I351" s="191"/>
      <c r="J351" s="58" t="s">
        <v>375</v>
      </c>
      <c r="K351" s="58"/>
      <c r="L351" s="58"/>
      <c r="M351" s="59"/>
      <c r="N351" s="2"/>
      <c r="V351" s="67">
        <f>G351</f>
        <v>0</v>
      </c>
    </row>
    <row r="352" spans="1:22" ht="21.5" thickBot="1">
      <c r="A352" s="184"/>
      <c r="B352" s="91" t="s">
        <v>365</v>
      </c>
      <c r="C352" s="91" t="s">
        <v>366</v>
      </c>
      <c r="D352" s="91" t="s">
        <v>367</v>
      </c>
      <c r="E352" s="182" t="s">
        <v>368</v>
      </c>
      <c r="F352" s="182"/>
      <c r="G352" s="186"/>
      <c r="H352" s="187"/>
      <c r="I352" s="188"/>
      <c r="J352" s="15" t="s">
        <v>376</v>
      </c>
      <c r="K352" s="16"/>
      <c r="L352" s="16"/>
      <c r="M352" s="17"/>
      <c r="N352" s="2"/>
      <c r="V352" s="67"/>
    </row>
    <row r="353" spans="1:22" ht="13" thickBot="1">
      <c r="A353" s="185"/>
      <c r="B353" s="11"/>
      <c r="C353" s="11"/>
      <c r="D353" s="12"/>
      <c r="E353" s="13" t="s">
        <v>372</v>
      </c>
      <c r="F353" s="14"/>
      <c r="G353" s="178"/>
      <c r="H353" s="179"/>
      <c r="I353" s="180"/>
      <c r="J353" s="15" t="s">
        <v>377</v>
      </c>
      <c r="K353" s="16"/>
      <c r="L353" s="16"/>
      <c r="M353" s="17"/>
      <c r="N353" s="2"/>
      <c r="V353" s="67"/>
    </row>
    <row r="354" spans="1:22" ht="22" thickTop="1" thickBot="1">
      <c r="A354" s="183">
        <f>A350+1</f>
        <v>85</v>
      </c>
      <c r="B354" s="90" t="s">
        <v>355</v>
      </c>
      <c r="C354" s="90" t="s">
        <v>356</v>
      </c>
      <c r="D354" s="90" t="s">
        <v>357</v>
      </c>
      <c r="E354" s="181" t="s">
        <v>358</v>
      </c>
      <c r="F354" s="181"/>
      <c r="G354" s="181" t="s">
        <v>349</v>
      </c>
      <c r="H354" s="189"/>
      <c r="I354" s="105"/>
      <c r="J354" s="60" t="s">
        <v>375</v>
      </c>
      <c r="K354" s="61"/>
      <c r="L354" s="61"/>
      <c r="M354" s="62"/>
      <c r="N354" s="2"/>
      <c r="V354" s="67"/>
    </row>
    <row r="355" spans="1:22" ht="13" thickBot="1">
      <c r="A355" s="184"/>
      <c r="B355" s="10"/>
      <c r="C355" s="10"/>
      <c r="D355" s="4"/>
      <c r="E355" s="10"/>
      <c r="F355" s="10"/>
      <c r="G355" s="190"/>
      <c r="H355" s="152"/>
      <c r="I355" s="191"/>
      <c r="J355" s="58" t="s">
        <v>375</v>
      </c>
      <c r="K355" s="58"/>
      <c r="L355" s="58"/>
      <c r="M355" s="59"/>
      <c r="N355" s="2"/>
      <c r="V355" s="67">
        <f>G355</f>
        <v>0</v>
      </c>
    </row>
    <row r="356" spans="1:22" ht="21.5" thickBot="1">
      <c r="A356" s="184"/>
      <c r="B356" s="91" t="s">
        <v>365</v>
      </c>
      <c r="C356" s="91" t="s">
        <v>366</v>
      </c>
      <c r="D356" s="91" t="s">
        <v>367</v>
      </c>
      <c r="E356" s="182" t="s">
        <v>368</v>
      </c>
      <c r="F356" s="182"/>
      <c r="G356" s="186"/>
      <c r="H356" s="187"/>
      <c r="I356" s="188"/>
      <c r="J356" s="15" t="s">
        <v>376</v>
      </c>
      <c r="K356" s="16"/>
      <c r="L356" s="16"/>
      <c r="M356" s="17"/>
      <c r="N356" s="2"/>
      <c r="V356" s="67"/>
    </row>
    <row r="357" spans="1:22" ht="13" thickBot="1">
      <c r="A357" s="185"/>
      <c r="B357" s="11"/>
      <c r="C357" s="11"/>
      <c r="D357" s="12"/>
      <c r="E357" s="13" t="s">
        <v>372</v>
      </c>
      <c r="F357" s="14"/>
      <c r="G357" s="178"/>
      <c r="H357" s="179"/>
      <c r="I357" s="180"/>
      <c r="J357" s="15" t="s">
        <v>377</v>
      </c>
      <c r="K357" s="16"/>
      <c r="L357" s="16"/>
      <c r="M357" s="17"/>
      <c r="N357" s="2"/>
      <c r="V357" s="67"/>
    </row>
    <row r="358" spans="1:22" ht="22" thickTop="1" thickBot="1">
      <c r="A358" s="183">
        <f>A354+1</f>
        <v>86</v>
      </c>
      <c r="B358" s="90" t="s">
        <v>355</v>
      </c>
      <c r="C358" s="90" t="s">
        <v>356</v>
      </c>
      <c r="D358" s="90" t="s">
        <v>357</v>
      </c>
      <c r="E358" s="181" t="s">
        <v>358</v>
      </c>
      <c r="F358" s="181"/>
      <c r="G358" s="181" t="s">
        <v>349</v>
      </c>
      <c r="H358" s="189"/>
      <c r="I358" s="105"/>
      <c r="J358" s="60" t="s">
        <v>375</v>
      </c>
      <c r="K358" s="61"/>
      <c r="L358" s="61"/>
      <c r="M358" s="62"/>
      <c r="N358" s="2"/>
      <c r="V358" s="67"/>
    </row>
    <row r="359" spans="1:22" ht="13" thickBot="1">
      <c r="A359" s="184"/>
      <c r="B359" s="10"/>
      <c r="C359" s="10"/>
      <c r="D359" s="4"/>
      <c r="E359" s="10"/>
      <c r="F359" s="10"/>
      <c r="G359" s="190"/>
      <c r="H359" s="152"/>
      <c r="I359" s="191"/>
      <c r="J359" s="58" t="s">
        <v>375</v>
      </c>
      <c r="K359" s="58"/>
      <c r="L359" s="58"/>
      <c r="M359" s="59"/>
      <c r="N359" s="2"/>
      <c r="V359" s="67">
        <f>G359</f>
        <v>0</v>
      </c>
    </row>
    <row r="360" spans="1:22" ht="21.5" thickBot="1">
      <c r="A360" s="184"/>
      <c r="B360" s="91" t="s">
        <v>365</v>
      </c>
      <c r="C360" s="91" t="s">
        <v>366</v>
      </c>
      <c r="D360" s="91" t="s">
        <v>367</v>
      </c>
      <c r="E360" s="182" t="s">
        <v>368</v>
      </c>
      <c r="F360" s="182"/>
      <c r="G360" s="186"/>
      <c r="H360" s="187"/>
      <c r="I360" s="188"/>
      <c r="J360" s="15" t="s">
        <v>376</v>
      </c>
      <c r="K360" s="16"/>
      <c r="L360" s="16"/>
      <c r="M360" s="17"/>
      <c r="N360" s="2"/>
      <c r="V360" s="67"/>
    </row>
    <row r="361" spans="1:22" ht="13" thickBot="1">
      <c r="A361" s="185"/>
      <c r="B361" s="11"/>
      <c r="C361" s="11"/>
      <c r="D361" s="12"/>
      <c r="E361" s="13" t="s">
        <v>372</v>
      </c>
      <c r="F361" s="14"/>
      <c r="G361" s="178"/>
      <c r="H361" s="179"/>
      <c r="I361" s="180"/>
      <c r="J361" s="15" t="s">
        <v>377</v>
      </c>
      <c r="K361" s="16"/>
      <c r="L361" s="16"/>
      <c r="M361" s="17"/>
      <c r="N361" s="2"/>
      <c r="V361" s="67"/>
    </row>
    <row r="362" spans="1:22" ht="22" thickTop="1" thickBot="1">
      <c r="A362" s="183">
        <f>A358+1</f>
        <v>87</v>
      </c>
      <c r="B362" s="90" t="s">
        <v>355</v>
      </c>
      <c r="C362" s="90" t="s">
        <v>356</v>
      </c>
      <c r="D362" s="90" t="s">
        <v>357</v>
      </c>
      <c r="E362" s="181" t="s">
        <v>358</v>
      </c>
      <c r="F362" s="181"/>
      <c r="G362" s="181" t="s">
        <v>349</v>
      </c>
      <c r="H362" s="189"/>
      <c r="I362" s="105"/>
      <c r="J362" s="60" t="s">
        <v>375</v>
      </c>
      <c r="K362" s="61"/>
      <c r="L362" s="61"/>
      <c r="M362" s="62"/>
      <c r="N362" s="2"/>
      <c r="V362" s="67"/>
    </row>
    <row r="363" spans="1:22" ht="13" thickBot="1">
      <c r="A363" s="184"/>
      <c r="B363" s="10"/>
      <c r="C363" s="10"/>
      <c r="D363" s="4"/>
      <c r="E363" s="10"/>
      <c r="F363" s="10"/>
      <c r="G363" s="190"/>
      <c r="H363" s="152"/>
      <c r="I363" s="191"/>
      <c r="J363" s="58" t="s">
        <v>375</v>
      </c>
      <c r="K363" s="58"/>
      <c r="L363" s="58"/>
      <c r="M363" s="59"/>
      <c r="N363" s="2"/>
      <c r="V363" s="67">
        <f>G363</f>
        <v>0</v>
      </c>
    </row>
    <row r="364" spans="1:22" ht="21.5" thickBot="1">
      <c r="A364" s="184"/>
      <c r="B364" s="91" t="s">
        <v>365</v>
      </c>
      <c r="C364" s="91" t="s">
        <v>366</v>
      </c>
      <c r="D364" s="91" t="s">
        <v>367</v>
      </c>
      <c r="E364" s="182" t="s">
        <v>368</v>
      </c>
      <c r="F364" s="182"/>
      <c r="G364" s="186"/>
      <c r="H364" s="187"/>
      <c r="I364" s="188"/>
      <c r="J364" s="15" t="s">
        <v>376</v>
      </c>
      <c r="K364" s="16"/>
      <c r="L364" s="16"/>
      <c r="M364" s="17"/>
      <c r="N364" s="2"/>
      <c r="V364" s="67"/>
    </row>
    <row r="365" spans="1:22" ht="13" thickBot="1">
      <c r="A365" s="185"/>
      <c r="B365" s="11"/>
      <c r="C365" s="11"/>
      <c r="D365" s="12"/>
      <c r="E365" s="13" t="s">
        <v>372</v>
      </c>
      <c r="F365" s="14"/>
      <c r="G365" s="178"/>
      <c r="H365" s="179"/>
      <c r="I365" s="180"/>
      <c r="J365" s="15" t="s">
        <v>377</v>
      </c>
      <c r="K365" s="16"/>
      <c r="L365" s="16"/>
      <c r="M365" s="17"/>
      <c r="N365" s="2"/>
      <c r="V365" s="67"/>
    </row>
    <row r="366" spans="1:22" ht="22" thickTop="1" thickBot="1">
      <c r="A366" s="183">
        <f>A362+1</f>
        <v>88</v>
      </c>
      <c r="B366" s="90" t="s">
        <v>355</v>
      </c>
      <c r="C366" s="90" t="s">
        <v>356</v>
      </c>
      <c r="D366" s="90" t="s">
        <v>357</v>
      </c>
      <c r="E366" s="181" t="s">
        <v>358</v>
      </c>
      <c r="F366" s="181"/>
      <c r="G366" s="181" t="s">
        <v>349</v>
      </c>
      <c r="H366" s="189"/>
      <c r="I366" s="105"/>
      <c r="J366" s="60" t="s">
        <v>375</v>
      </c>
      <c r="K366" s="61"/>
      <c r="L366" s="61"/>
      <c r="M366" s="62"/>
      <c r="N366" s="2"/>
      <c r="V366" s="67"/>
    </row>
    <row r="367" spans="1:22" ht="13" thickBot="1">
      <c r="A367" s="184"/>
      <c r="B367" s="10"/>
      <c r="C367" s="10"/>
      <c r="D367" s="4"/>
      <c r="E367" s="10"/>
      <c r="F367" s="10"/>
      <c r="G367" s="190"/>
      <c r="H367" s="152"/>
      <c r="I367" s="191"/>
      <c r="J367" s="58" t="s">
        <v>375</v>
      </c>
      <c r="K367" s="58"/>
      <c r="L367" s="58"/>
      <c r="M367" s="59"/>
      <c r="N367" s="2"/>
      <c r="V367" s="67">
        <f>G367</f>
        <v>0</v>
      </c>
    </row>
    <row r="368" spans="1:22" ht="21.5" thickBot="1">
      <c r="A368" s="184"/>
      <c r="B368" s="91" t="s">
        <v>365</v>
      </c>
      <c r="C368" s="91" t="s">
        <v>366</v>
      </c>
      <c r="D368" s="91" t="s">
        <v>367</v>
      </c>
      <c r="E368" s="182" t="s">
        <v>368</v>
      </c>
      <c r="F368" s="182"/>
      <c r="G368" s="186"/>
      <c r="H368" s="187"/>
      <c r="I368" s="188"/>
      <c r="J368" s="15" t="s">
        <v>376</v>
      </c>
      <c r="K368" s="16"/>
      <c r="L368" s="16"/>
      <c r="M368" s="17"/>
      <c r="N368" s="2"/>
      <c r="V368" s="67"/>
    </row>
    <row r="369" spans="1:22" ht="13" thickBot="1">
      <c r="A369" s="185"/>
      <c r="B369" s="11"/>
      <c r="C369" s="11"/>
      <c r="D369" s="12"/>
      <c r="E369" s="13" t="s">
        <v>372</v>
      </c>
      <c r="F369" s="14"/>
      <c r="G369" s="178"/>
      <c r="H369" s="179"/>
      <c r="I369" s="180"/>
      <c r="J369" s="15" t="s">
        <v>377</v>
      </c>
      <c r="K369" s="16"/>
      <c r="L369" s="16"/>
      <c r="M369" s="17"/>
      <c r="N369" s="2"/>
      <c r="V369" s="67"/>
    </row>
    <row r="370" spans="1:22" ht="22" thickTop="1" thickBot="1">
      <c r="A370" s="183">
        <f>A366+1</f>
        <v>89</v>
      </c>
      <c r="B370" s="90" t="s">
        <v>355</v>
      </c>
      <c r="C370" s="90" t="s">
        <v>356</v>
      </c>
      <c r="D370" s="90" t="s">
        <v>357</v>
      </c>
      <c r="E370" s="181" t="s">
        <v>358</v>
      </c>
      <c r="F370" s="181"/>
      <c r="G370" s="181" t="s">
        <v>349</v>
      </c>
      <c r="H370" s="189"/>
      <c r="I370" s="105"/>
      <c r="J370" s="60" t="s">
        <v>375</v>
      </c>
      <c r="K370" s="61"/>
      <c r="L370" s="61"/>
      <c r="M370" s="62"/>
      <c r="N370" s="2"/>
      <c r="V370" s="67"/>
    </row>
    <row r="371" spans="1:22" ht="13" thickBot="1">
      <c r="A371" s="184"/>
      <c r="B371" s="10"/>
      <c r="C371" s="10"/>
      <c r="D371" s="4"/>
      <c r="E371" s="10"/>
      <c r="F371" s="10"/>
      <c r="G371" s="190"/>
      <c r="H371" s="152"/>
      <c r="I371" s="191"/>
      <c r="J371" s="58" t="s">
        <v>375</v>
      </c>
      <c r="K371" s="58"/>
      <c r="L371" s="58"/>
      <c r="M371" s="59"/>
      <c r="N371" s="2"/>
      <c r="V371" s="67">
        <f>G371</f>
        <v>0</v>
      </c>
    </row>
    <row r="372" spans="1:22" ht="21.5" thickBot="1">
      <c r="A372" s="184"/>
      <c r="B372" s="91" t="s">
        <v>365</v>
      </c>
      <c r="C372" s="91" t="s">
        <v>366</v>
      </c>
      <c r="D372" s="91" t="s">
        <v>367</v>
      </c>
      <c r="E372" s="182" t="s">
        <v>368</v>
      </c>
      <c r="F372" s="182"/>
      <c r="G372" s="186"/>
      <c r="H372" s="187"/>
      <c r="I372" s="188"/>
      <c r="J372" s="15" t="s">
        <v>376</v>
      </c>
      <c r="K372" s="16"/>
      <c r="L372" s="16"/>
      <c r="M372" s="17"/>
      <c r="N372" s="2"/>
      <c r="V372" s="67"/>
    </row>
    <row r="373" spans="1:22" ht="13" thickBot="1">
      <c r="A373" s="185"/>
      <c r="B373" s="11"/>
      <c r="C373" s="11"/>
      <c r="D373" s="12"/>
      <c r="E373" s="13" t="s">
        <v>372</v>
      </c>
      <c r="F373" s="14"/>
      <c r="G373" s="178"/>
      <c r="H373" s="179"/>
      <c r="I373" s="180"/>
      <c r="J373" s="15" t="s">
        <v>377</v>
      </c>
      <c r="K373" s="16"/>
      <c r="L373" s="16"/>
      <c r="M373" s="17"/>
      <c r="N373" s="2"/>
      <c r="V373" s="67"/>
    </row>
    <row r="374" spans="1:22" ht="22" thickTop="1" thickBot="1">
      <c r="A374" s="183">
        <f>A370+1</f>
        <v>90</v>
      </c>
      <c r="B374" s="90" t="s">
        <v>355</v>
      </c>
      <c r="C374" s="90" t="s">
        <v>356</v>
      </c>
      <c r="D374" s="90" t="s">
        <v>357</v>
      </c>
      <c r="E374" s="181" t="s">
        <v>358</v>
      </c>
      <c r="F374" s="181"/>
      <c r="G374" s="181" t="s">
        <v>349</v>
      </c>
      <c r="H374" s="189"/>
      <c r="I374" s="105"/>
      <c r="J374" s="60" t="s">
        <v>375</v>
      </c>
      <c r="K374" s="61"/>
      <c r="L374" s="61"/>
      <c r="M374" s="62"/>
      <c r="N374" s="2"/>
      <c r="V374" s="67"/>
    </row>
    <row r="375" spans="1:22" ht="13" thickBot="1">
      <c r="A375" s="184"/>
      <c r="B375" s="10"/>
      <c r="C375" s="10"/>
      <c r="D375" s="4"/>
      <c r="E375" s="10"/>
      <c r="F375" s="10"/>
      <c r="G375" s="190"/>
      <c r="H375" s="152"/>
      <c r="I375" s="191"/>
      <c r="J375" s="58" t="s">
        <v>375</v>
      </c>
      <c r="K375" s="58"/>
      <c r="L375" s="58"/>
      <c r="M375" s="59"/>
      <c r="N375" s="2"/>
      <c r="V375" s="67">
        <f>G375</f>
        <v>0</v>
      </c>
    </row>
    <row r="376" spans="1:22" ht="21.5" thickBot="1">
      <c r="A376" s="184"/>
      <c r="B376" s="91" t="s">
        <v>365</v>
      </c>
      <c r="C376" s="91" t="s">
        <v>366</v>
      </c>
      <c r="D376" s="91" t="s">
        <v>367</v>
      </c>
      <c r="E376" s="182" t="s">
        <v>368</v>
      </c>
      <c r="F376" s="182"/>
      <c r="G376" s="186"/>
      <c r="H376" s="187"/>
      <c r="I376" s="188"/>
      <c r="J376" s="15" t="s">
        <v>376</v>
      </c>
      <c r="K376" s="16"/>
      <c r="L376" s="16"/>
      <c r="M376" s="17"/>
      <c r="N376" s="2"/>
      <c r="V376" s="67"/>
    </row>
    <row r="377" spans="1:22" ht="13" thickBot="1">
      <c r="A377" s="185"/>
      <c r="B377" s="11"/>
      <c r="C377" s="11"/>
      <c r="D377" s="12"/>
      <c r="E377" s="13" t="s">
        <v>372</v>
      </c>
      <c r="F377" s="14"/>
      <c r="G377" s="178"/>
      <c r="H377" s="179"/>
      <c r="I377" s="180"/>
      <c r="J377" s="15" t="s">
        <v>377</v>
      </c>
      <c r="K377" s="16"/>
      <c r="L377" s="16"/>
      <c r="M377" s="17"/>
      <c r="N377" s="2"/>
      <c r="V377" s="67"/>
    </row>
    <row r="378" spans="1:22" ht="22" thickTop="1" thickBot="1">
      <c r="A378" s="183">
        <f>A374+1</f>
        <v>91</v>
      </c>
      <c r="B378" s="90" t="s">
        <v>355</v>
      </c>
      <c r="C378" s="90" t="s">
        <v>356</v>
      </c>
      <c r="D378" s="90" t="s">
        <v>357</v>
      </c>
      <c r="E378" s="181" t="s">
        <v>358</v>
      </c>
      <c r="F378" s="181"/>
      <c r="G378" s="181" t="s">
        <v>349</v>
      </c>
      <c r="H378" s="189"/>
      <c r="I378" s="105"/>
      <c r="J378" s="60" t="s">
        <v>375</v>
      </c>
      <c r="K378" s="61"/>
      <c r="L378" s="61"/>
      <c r="M378" s="62"/>
      <c r="N378" s="2"/>
      <c r="V378" s="67"/>
    </row>
    <row r="379" spans="1:22" ht="13" thickBot="1">
      <c r="A379" s="184"/>
      <c r="B379" s="10"/>
      <c r="C379" s="10"/>
      <c r="D379" s="4"/>
      <c r="E379" s="10"/>
      <c r="F379" s="10"/>
      <c r="G379" s="190"/>
      <c r="H379" s="152"/>
      <c r="I379" s="191"/>
      <c r="J379" s="58" t="s">
        <v>375</v>
      </c>
      <c r="K379" s="58"/>
      <c r="L379" s="58"/>
      <c r="M379" s="59"/>
      <c r="N379" s="2"/>
      <c r="V379" s="67">
        <f>G379</f>
        <v>0</v>
      </c>
    </row>
    <row r="380" spans="1:22" ht="21.5" thickBot="1">
      <c r="A380" s="184"/>
      <c r="B380" s="91" t="s">
        <v>365</v>
      </c>
      <c r="C380" s="91" t="s">
        <v>366</v>
      </c>
      <c r="D380" s="91" t="s">
        <v>367</v>
      </c>
      <c r="E380" s="182" t="s">
        <v>368</v>
      </c>
      <c r="F380" s="182"/>
      <c r="G380" s="186"/>
      <c r="H380" s="187"/>
      <c r="I380" s="188"/>
      <c r="J380" s="15" t="s">
        <v>376</v>
      </c>
      <c r="K380" s="16"/>
      <c r="L380" s="16"/>
      <c r="M380" s="17"/>
      <c r="N380" s="2"/>
      <c r="V380" s="67"/>
    </row>
    <row r="381" spans="1:22" ht="13" thickBot="1">
      <c r="A381" s="185"/>
      <c r="B381" s="11"/>
      <c r="C381" s="11"/>
      <c r="D381" s="12"/>
      <c r="E381" s="13" t="s">
        <v>372</v>
      </c>
      <c r="F381" s="14"/>
      <c r="G381" s="178"/>
      <c r="H381" s="179"/>
      <c r="I381" s="180"/>
      <c r="J381" s="15" t="s">
        <v>377</v>
      </c>
      <c r="K381" s="16"/>
      <c r="L381" s="16"/>
      <c r="M381" s="17"/>
      <c r="N381" s="2"/>
      <c r="V381" s="67"/>
    </row>
    <row r="382" spans="1:22" ht="22" thickTop="1" thickBot="1">
      <c r="A382" s="183">
        <f>A378+1</f>
        <v>92</v>
      </c>
      <c r="B382" s="90" t="s">
        <v>355</v>
      </c>
      <c r="C382" s="90" t="s">
        <v>356</v>
      </c>
      <c r="D382" s="90" t="s">
        <v>357</v>
      </c>
      <c r="E382" s="181" t="s">
        <v>358</v>
      </c>
      <c r="F382" s="181"/>
      <c r="G382" s="181" t="s">
        <v>349</v>
      </c>
      <c r="H382" s="189"/>
      <c r="I382" s="105"/>
      <c r="J382" s="60" t="s">
        <v>375</v>
      </c>
      <c r="K382" s="61"/>
      <c r="L382" s="61"/>
      <c r="M382" s="62"/>
      <c r="N382" s="2"/>
      <c r="V382" s="67"/>
    </row>
    <row r="383" spans="1:22" ht="13" thickBot="1">
      <c r="A383" s="184"/>
      <c r="B383" s="10"/>
      <c r="C383" s="10"/>
      <c r="D383" s="4"/>
      <c r="E383" s="10"/>
      <c r="F383" s="10"/>
      <c r="G383" s="190"/>
      <c r="H383" s="152"/>
      <c r="I383" s="191"/>
      <c r="J383" s="58" t="s">
        <v>375</v>
      </c>
      <c r="K383" s="58"/>
      <c r="L383" s="58"/>
      <c r="M383" s="59"/>
      <c r="N383" s="2"/>
      <c r="V383" s="67">
        <f>G383</f>
        <v>0</v>
      </c>
    </row>
    <row r="384" spans="1:22" ht="21.5" thickBot="1">
      <c r="A384" s="184"/>
      <c r="B384" s="91" t="s">
        <v>365</v>
      </c>
      <c r="C384" s="91" t="s">
        <v>366</v>
      </c>
      <c r="D384" s="91" t="s">
        <v>367</v>
      </c>
      <c r="E384" s="182" t="s">
        <v>368</v>
      </c>
      <c r="F384" s="182"/>
      <c r="G384" s="186"/>
      <c r="H384" s="187"/>
      <c r="I384" s="188"/>
      <c r="J384" s="15" t="s">
        <v>376</v>
      </c>
      <c r="K384" s="16"/>
      <c r="L384" s="16"/>
      <c r="M384" s="17"/>
      <c r="N384" s="2"/>
      <c r="V384" s="67"/>
    </row>
    <row r="385" spans="1:22" ht="13" thickBot="1">
      <c r="A385" s="185"/>
      <c r="B385" s="11"/>
      <c r="C385" s="11"/>
      <c r="D385" s="12"/>
      <c r="E385" s="13" t="s">
        <v>372</v>
      </c>
      <c r="F385" s="14"/>
      <c r="G385" s="178"/>
      <c r="H385" s="179"/>
      <c r="I385" s="180"/>
      <c r="J385" s="15" t="s">
        <v>377</v>
      </c>
      <c r="K385" s="16"/>
      <c r="L385" s="16"/>
      <c r="M385" s="17"/>
      <c r="N385" s="2"/>
      <c r="V385" s="67"/>
    </row>
    <row r="386" spans="1:22" ht="22" thickTop="1" thickBot="1">
      <c r="A386" s="183">
        <f>A382+1</f>
        <v>93</v>
      </c>
      <c r="B386" s="90" t="s">
        <v>355</v>
      </c>
      <c r="C386" s="90" t="s">
        <v>356</v>
      </c>
      <c r="D386" s="90" t="s">
        <v>357</v>
      </c>
      <c r="E386" s="181" t="s">
        <v>358</v>
      </c>
      <c r="F386" s="181"/>
      <c r="G386" s="181" t="s">
        <v>349</v>
      </c>
      <c r="H386" s="189"/>
      <c r="I386" s="105"/>
      <c r="J386" s="60" t="s">
        <v>375</v>
      </c>
      <c r="K386" s="61"/>
      <c r="L386" s="61"/>
      <c r="M386" s="62"/>
      <c r="N386" s="2"/>
      <c r="V386" s="67"/>
    </row>
    <row r="387" spans="1:22" ht="13" thickBot="1">
      <c r="A387" s="184"/>
      <c r="B387" s="10"/>
      <c r="C387" s="10"/>
      <c r="D387" s="4"/>
      <c r="E387" s="10"/>
      <c r="F387" s="10"/>
      <c r="G387" s="190"/>
      <c r="H387" s="152"/>
      <c r="I387" s="191"/>
      <c r="J387" s="58" t="s">
        <v>375</v>
      </c>
      <c r="K387" s="58"/>
      <c r="L387" s="58"/>
      <c r="M387" s="59"/>
      <c r="N387" s="2"/>
      <c r="V387" s="67">
        <f>G387</f>
        <v>0</v>
      </c>
    </row>
    <row r="388" spans="1:22" ht="21.5" thickBot="1">
      <c r="A388" s="184"/>
      <c r="B388" s="91" t="s">
        <v>365</v>
      </c>
      <c r="C388" s="91" t="s">
        <v>366</v>
      </c>
      <c r="D388" s="91" t="s">
        <v>367</v>
      </c>
      <c r="E388" s="182" t="s">
        <v>368</v>
      </c>
      <c r="F388" s="182"/>
      <c r="G388" s="186"/>
      <c r="H388" s="187"/>
      <c r="I388" s="188"/>
      <c r="J388" s="15" t="s">
        <v>376</v>
      </c>
      <c r="K388" s="16"/>
      <c r="L388" s="16"/>
      <c r="M388" s="17"/>
      <c r="N388" s="2"/>
      <c r="V388" s="67"/>
    </row>
    <row r="389" spans="1:22" ht="13" thickBot="1">
      <c r="A389" s="185"/>
      <c r="B389" s="11"/>
      <c r="C389" s="11"/>
      <c r="D389" s="12"/>
      <c r="E389" s="13" t="s">
        <v>372</v>
      </c>
      <c r="F389" s="14"/>
      <c r="G389" s="178"/>
      <c r="H389" s="179"/>
      <c r="I389" s="180"/>
      <c r="J389" s="15" t="s">
        <v>377</v>
      </c>
      <c r="K389" s="16"/>
      <c r="L389" s="16"/>
      <c r="M389" s="17"/>
      <c r="N389" s="2"/>
      <c r="V389" s="67"/>
    </row>
    <row r="390" spans="1:22" ht="22" thickTop="1" thickBot="1">
      <c r="A390" s="183">
        <f>A386+1</f>
        <v>94</v>
      </c>
      <c r="B390" s="90" t="s">
        <v>355</v>
      </c>
      <c r="C390" s="90" t="s">
        <v>356</v>
      </c>
      <c r="D390" s="90" t="s">
        <v>357</v>
      </c>
      <c r="E390" s="181" t="s">
        <v>358</v>
      </c>
      <c r="F390" s="181"/>
      <c r="G390" s="181" t="s">
        <v>349</v>
      </c>
      <c r="H390" s="189"/>
      <c r="I390" s="105"/>
      <c r="J390" s="60" t="s">
        <v>375</v>
      </c>
      <c r="K390" s="61"/>
      <c r="L390" s="61"/>
      <c r="M390" s="62"/>
      <c r="N390" s="2"/>
      <c r="V390" s="67"/>
    </row>
    <row r="391" spans="1:22" ht="13" thickBot="1">
      <c r="A391" s="184"/>
      <c r="B391" s="10"/>
      <c r="C391" s="10"/>
      <c r="D391" s="4"/>
      <c r="E391" s="10"/>
      <c r="F391" s="10"/>
      <c r="G391" s="190"/>
      <c r="H391" s="152"/>
      <c r="I391" s="191"/>
      <c r="J391" s="58" t="s">
        <v>375</v>
      </c>
      <c r="K391" s="58"/>
      <c r="L391" s="58"/>
      <c r="M391" s="59"/>
      <c r="N391" s="2"/>
      <c r="V391" s="67">
        <f>G391</f>
        <v>0</v>
      </c>
    </row>
    <row r="392" spans="1:22" ht="21.5" thickBot="1">
      <c r="A392" s="184"/>
      <c r="B392" s="91" t="s">
        <v>365</v>
      </c>
      <c r="C392" s="91" t="s">
        <v>366</v>
      </c>
      <c r="D392" s="91" t="s">
        <v>367</v>
      </c>
      <c r="E392" s="182" t="s">
        <v>368</v>
      </c>
      <c r="F392" s="182"/>
      <c r="G392" s="186"/>
      <c r="H392" s="187"/>
      <c r="I392" s="188"/>
      <c r="J392" s="15" t="s">
        <v>376</v>
      </c>
      <c r="K392" s="16"/>
      <c r="L392" s="16"/>
      <c r="M392" s="17"/>
      <c r="N392" s="2"/>
      <c r="V392" s="67"/>
    </row>
    <row r="393" spans="1:22" ht="13" thickBot="1">
      <c r="A393" s="185"/>
      <c r="B393" s="11"/>
      <c r="C393" s="11"/>
      <c r="D393" s="12"/>
      <c r="E393" s="13" t="s">
        <v>372</v>
      </c>
      <c r="F393" s="14"/>
      <c r="G393" s="178"/>
      <c r="H393" s="179"/>
      <c r="I393" s="180"/>
      <c r="J393" s="15" t="s">
        <v>377</v>
      </c>
      <c r="K393" s="16"/>
      <c r="L393" s="16"/>
      <c r="M393" s="17"/>
      <c r="N393" s="2"/>
      <c r="V393" s="67"/>
    </row>
    <row r="394" spans="1:22" ht="22" thickTop="1" thickBot="1">
      <c r="A394" s="183">
        <f>A390+1</f>
        <v>95</v>
      </c>
      <c r="B394" s="90" t="s">
        <v>355</v>
      </c>
      <c r="C394" s="90" t="s">
        <v>356</v>
      </c>
      <c r="D394" s="90" t="s">
        <v>357</v>
      </c>
      <c r="E394" s="181" t="s">
        <v>358</v>
      </c>
      <c r="F394" s="181"/>
      <c r="G394" s="181" t="s">
        <v>349</v>
      </c>
      <c r="H394" s="189"/>
      <c r="I394" s="105"/>
      <c r="J394" s="60" t="s">
        <v>375</v>
      </c>
      <c r="K394" s="61"/>
      <c r="L394" s="61"/>
      <c r="M394" s="62"/>
      <c r="N394" s="2"/>
      <c r="V394" s="67"/>
    </row>
    <row r="395" spans="1:22" ht="13" thickBot="1">
      <c r="A395" s="184"/>
      <c r="B395" s="10"/>
      <c r="C395" s="10"/>
      <c r="D395" s="4"/>
      <c r="E395" s="10"/>
      <c r="F395" s="10"/>
      <c r="G395" s="190"/>
      <c r="H395" s="152"/>
      <c r="I395" s="191"/>
      <c r="J395" s="58" t="s">
        <v>375</v>
      </c>
      <c r="K395" s="58"/>
      <c r="L395" s="58"/>
      <c r="M395" s="59"/>
      <c r="N395" s="2"/>
      <c r="V395" s="67">
        <f>G395</f>
        <v>0</v>
      </c>
    </row>
    <row r="396" spans="1:22" ht="21.5" thickBot="1">
      <c r="A396" s="184"/>
      <c r="B396" s="91" t="s">
        <v>365</v>
      </c>
      <c r="C396" s="91" t="s">
        <v>366</v>
      </c>
      <c r="D396" s="91" t="s">
        <v>367</v>
      </c>
      <c r="E396" s="182" t="s">
        <v>368</v>
      </c>
      <c r="F396" s="182"/>
      <c r="G396" s="186"/>
      <c r="H396" s="187"/>
      <c r="I396" s="188"/>
      <c r="J396" s="15" t="s">
        <v>376</v>
      </c>
      <c r="K396" s="16"/>
      <c r="L396" s="16"/>
      <c r="M396" s="17"/>
      <c r="N396" s="2"/>
      <c r="V396" s="67"/>
    </row>
    <row r="397" spans="1:22" ht="13" thickBot="1">
      <c r="A397" s="185"/>
      <c r="B397" s="11"/>
      <c r="C397" s="11"/>
      <c r="D397" s="12"/>
      <c r="E397" s="13" t="s">
        <v>372</v>
      </c>
      <c r="F397" s="14"/>
      <c r="G397" s="178"/>
      <c r="H397" s="179"/>
      <c r="I397" s="180"/>
      <c r="J397" s="15" t="s">
        <v>377</v>
      </c>
      <c r="K397" s="16"/>
      <c r="L397" s="16"/>
      <c r="M397" s="17"/>
      <c r="N397" s="2"/>
      <c r="V397" s="67"/>
    </row>
    <row r="398" spans="1:22" ht="22" thickTop="1" thickBot="1">
      <c r="A398" s="183">
        <f>A394+1</f>
        <v>96</v>
      </c>
      <c r="B398" s="90" t="s">
        <v>355</v>
      </c>
      <c r="C398" s="90" t="s">
        <v>356</v>
      </c>
      <c r="D398" s="90" t="s">
        <v>357</v>
      </c>
      <c r="E398" s="181" t="s">
        <v>358</v>
      </c>
      <c r="F398" s="181"/>
      <c r="G398" s="181" t="s">
        <v>349</v>
      </c>
      <c r="H398" s="189"/>
      <c r="I398" s="105"/>
      <c r="J398" s="60" t="s">
        <v>375</v>
      </c>
      <c r="K398" s="61"/>
      <c r="L398" s="61"/>
      <c r="M398" s="62"/>
      <c r="N398" s="2"/>
      <c r="V398" s="67"/>
    </row>
    <row r="399" spans="1:22" ht="13" thickBot="1">
      <c r="A399" s="184"/>
      <c r="B399" s="10"/>
      <c r="C399" s="10"/>
      <c r="D399" s="4"/>
      <c r="E399" s="10"/>
      <c r="F399" s="10"/>
      <c r="G399" s="190"/>
      <c r="H399" s="152"/>
      <c r="I399" s="191"/>
      <c r="J399" s="58" t="s">
        <v>375</v>
      </c>
      <c r="K399" s="58"/>
      <c r="L399" s="58"/>
      <c r="M399" s="59"/>
      <c r="N399" s="2"/>
      <c r="V399" s="67">
        <f>G399</f>
        <v>0</v>
      </c>
    </row>
    <row r="400" spans="1:22" ht="21.5" thickBot="1">
      <c r="A400" s="184"/>
      <c r="B400" s="91" t="s">
        <v>365</v>
      </c>
      <c r="C400" s="91" t="s">
        <v>366</v>
      </c>
      <c r="D400" s="91" t="s">
        <v>367</v>
      </c>
      <c r="E400" s="182" t="s">
        <v>368</v>
      </c>
      <c r="F400" s="182"/>
      <c r="G400" s="186"/>
      <c r="H400" s="187"/>
      <c r="I400" s="188"/>
      <c r="J400" s="15" t="s">
        <v>376</v>
      </c>
      <c r="K400" s="16"/>
      <c r="L400" s="16"/>
      <c r="M400" s="17"/>
      <c r="N400" s="2"/>
      <c r="V400" s="67"/>
    </row>
    <row r="401" spans="1:22" ht="13" thickBot="1">
      <c r="A401" s="185"/>
      <c r="B401" s="11"/>
      <c r="C401" s="11"/>
      <c r="D401" s="12"/>
      <c r="E401" s="13" t="s">
        <v>372</v>
      </c>
      <c r="F401" s="14"/>
      <c r="G401" s="178"/>
      <c r="H401" s="179"/>
      <c r="I401" s="180"/>
      <c r="J401" s="15" t="s">
        <v>377</v>
      </c>
      <c r="K401" s="16"/>
      <c r="L401" s="16"/>
      <c r="M401" s="17"/>
      <c r="N401" s="2"/>
      <c r="V401" s="67"/>
    </row>
    <row r="402" spans="1:22" ht="22" thickTop="1" thickBot="1">
      <c r="A402" s="183">
        <f>A398+1</f>
        <v>97</v>
      </c>
      <c r="B402" s="90" t="s">
        <v>355</v>
      </c>
      <c r="C402" s="90" t="s">
        <v>356</v>
      </c>
      <c r="D402" s="90" t="s">
        <v>357</v>
      </c>
      <c r="E402" s="181" t="s">
        <v>358</v>
      </c>
      <c r="F402" s="181"/>
      <c r="G402" s="181" t="s">
        <v>349</v>
      </c>
      <c r="H402" s="189"/>
      <c r="I402" s="105"/>
      <c r="J402" s="60" t="s">
        <v>375</v>
      </c>
      <c r="K402" s="61"/>
      <c r="L402" s="61"/>
      <c r="M402" s="62"/>
      <c r="N402" s="2"/>
      <c r="V402" s="67"/>
    </row>
    <row r="403" spans="1:22" ht="13" thickBot="1">
      <c r="A403" s="184"/>
      <c r="B403" s="10"/>
      <c r="C403" s="10"/>
      <c r="D403" s="4"/>
      <c r="E403" s="10"/>
      <c r="F403" s="10"/>
      <c r="G403" s="190"/>
      <c r="H403" s="152"/>
      <c r="I403" s="191"/>
      <c r="J403" s="58" t="s">
        <v>375</v>
      </c>
      <c r="K403" s="58"/>
      <c r="L403" s="58"/>
      <c r="M403" s="59"/>
      <c r="N403" s="2"/>
      <c r="V403" s="67">
        <f>G403</f>
        <v>0</v>
      </c>
    </row>
    <row r="404" spans="1:22" ht="21.5" thickBot="1">
      <c r="A404" s="184"/>
      <c r="B404" s="91" t="s">
        <v>365</v>
      </c>
      <c r="C404" s="91" t="s">
        <v>366</v>
      </c>
      <c r="D404" s="91" t="s">
        <v>367</v>
      </c>
      <c r="E404" s="182" t="s">
        <v>368</v>
      </c>
      <c r="F404" s="182"/>
      <c r="G404" s="186"/>
      <c r="H404" s="187"/>
      <c r="I404" s="188"/>
      <c r="J404" s="15" t="s">
        <v>376</v>
      </c>
      <c r="K404" s="16"/>
      <c r="L404" s="16"/>
      <c r="M404" s="17"/>
      <c r="N404" s="2"/>
      <c r="V404" s="67"/>
    </row>
    <row r="405" spans="1:22" ht="13" thickBot="1">
      <c r="A405" s="185"/>
      <c r="B405" s="11"/>
      <c r="C405" s="11"/>
      <c r="D405" s="12"/>
      <c r="E405" s="13" t="s">
        <v>372</v>
      </c>
      <c r="F405" s="14"/>
      <c r="G405" s="178"/>
      <c r="H405" s="179"/>
      <c r="I405" s="180"/>
      <c r="J405" s="15" t="s">
        <v>377</v>
      </c>
      <c r="K405" s="16"/>
      <c r="L405" s="16"/>
      <c r="M405" s="17"/>
      <c r="N405" s="2"/>
      <c r="V405" s="67"/>
    </row>
    <row r="406" spans="1:22" ht="22" thickTop="1" thickBot="1">
      <c r="A406" s="183">
        <f>A402+1</f>
        <v>98</v>
      </c>
      <c r="B406" s="90" t="s">
        <v>355</v>
      </c>
      <c r="C406" s="90" t="s">
        <v>356</v>
      </c>
      <c r="D406" s="90" t="s">
        <v>357</v>
      </c>
      <c r="E406" s="181" t="s">
        <v>358</v>
      </c>
      <c r="F406" s="181"/>
      <c r="G406" s="181" t="s">
        <v>349</v>
      </c>
      <c r="H406" s="189"/>
      <c r="I406" s="105"/>
      <c r="J406" s="60" t="s">
        <v>375</v>
      </c>
      <c r="K406" s="61"/>
      <c r="L406" s="61"/>
      <c r="M406" s="62"/>
      <c r="N406" s="2"/>
      <c r="V406" s="67"/>
    </row>
    <row r="407" spans="1:22" ht="13" thickBot="1">
      <c r="A407" s="184"/>
      <c r="B407" s="10"/>
      <c r="C407" s="10"/>
      <c r="D407" s="4"/>
      <c r="E407" s="10"/>
      <c r="F407" s="10"/>
      <c r="G407" s="190"/>
      <c r="H407" s="152"/>
      <c r="I407" s="191"/>
      <c r="J407" s="58" t="s">
        <v>375</v>
      </c>
      <c r="K407" s="58"/>
      <c r="L407" s="58"/>
      <c r="M407" s="59"/>
      <c r="N407" s="2"/>
      <c r="V407" s="67">
        <f>G407</f>
        <v>0</v>
      </c>
    </row>
    <row r="408" spans="1:22" ht="21.5" thickBot="1">
      <c r="A408" s="184"/>
      <c r="B408" s="91" t="s">
        <v>365</v>
      </c>
      <c r="C408" s="91" t="s">
        <v>366</v>
      </c>
      <c r="D408" s="91" t="s">
        <v>367</v>
      </c>
      <c r="E408" s="182" t="s">
        <v>368</v>
      </c>
      <c r="F408" s="182"/>
      <c r="G408" s="186"/>
      <c r="H408" s="187"/>
      <c r="I408" s="188"/>
      <c r="J408" s="15" t="s">
        <v>376</v>
      </c>
      <c r="K408" s="16"/>
      <c r="L408" s="16"/>
      <c r="M408" s="17"/>
      <c r="N408" s="2"/>
      <c r="V408" s="67"/>
    </row>
    <row r="409" spans="1:22" ht="13" thickBot="1">
      <c r="A409" s="185"/>
      <c r="B409" s="11"/>
      <c r="C409" s="11"/>
      <c r="D409" s="12"/>
      <c r="E409" s="13" t="s">
        <v>372</v>
      </c>
      <c r="F409" s="14"/>
      <c r="G409" s="178"/>
      <c r="H409" s="179"/>
      <c r="I409" s="180"/>
      <c r="J409" s="15" t="s">
        <v>377</v>
      </c>
      <c r="K409" s="16"/>
      <c r="L409" s="16"/>
      <c r="M409" s="17"/>
      <c r="N409" s="2"/>
      <c r="V409" s="67"/>
    </row>
    <row r="410" spans="1:22" ht="22" thickTop="1" thickBot="1">
      <c r="A410" s="183">
        <f>A406+1</f>
        <v>99</v>
      </c>
      <c r="B410" s="90" t="s">
        <v>355</v>
      </c>
      <c r="C410" s="90" t="s">
        <v>356</v>
      </c>
      <c r="D410" s="90" t="s">
        <v>357</v>
      </c>
      <c r="E410" s="181" t="s">
        <v>358</v>
      </c>
      <c r="F410" s="181"/>
      <c r="G410" s="181" t="s">
        <v>349</v>
      </c>
      <c r="H410" s="189"/>
      <c r="I410" s="105"/>
      <c r="J410" s="60" t="s">
        <v>375</v>
      </c>
      <c r="K410" s="61"/>
      <c r="L410" s="61"/>
      <c r="M410" s="62"/>
      <c r="N410" s="2"/>
      <c r="V410" s="67"/>
    </row>
    <row r="411" spans="1:22" ht="13" thickBot="1">
      <c r="A411" s="184"/>
      <c r="B411" s="10"/>
      <c r="C411" s="10"/>
      <c r="D411" s="4"/>
      <c r="E411" s="10"/>
      <c r="F411" s="10"/>
      <c r="G411" s="190"/>
      <c r="H411" s="152"/>
      <c r="I411" s="191"/>
      <c r="J411" s="58" t="s">
        <v>375</v>
      </c>
      <c r="K411" s="58"/>
      <c r="L411" s="58"/>
      <c r="M411" s="59"/>
      <c r="N411" s="2"/>
      <c r="V411" s="67">
        <f>G411</f>
        <v>0</v>
      </c>
    </row>
    <row r="412" spans="1:22" ht="21.5" thickBot="1">
      <c r="A412" s="184"/>
      <c r="B412" s="91" t="s">
        <v>365</v>
      </c>
      <c r="C412" s="91" t="s">
        <v>366</v>
      </c>
      <c r="D412" s="91" t="s">
        <v>367</v>
      </c>
      <c r="E412" s="182" t="s">
        <v>368</v>
      </c>
      <c r="F412" s="182"/>
      <c r="G412" s="186"/>
      <c r="H412" s="187"/>
      <c r="I412" s="188"/>
      <c r="J412" s="15" t="s">
        <v>376</v>
      </c>
      <c r="K412" s="16"/>
      <c r="L412" s="16"/>
      <c r="M412" s="17"/>
      <c r="N412" s="2"/>
      <c r="V412" s="67"/>
    </row>
    <row r="413" spans="1:22" ht="13" thickBot="1">
      <c r="A413" s="185"/>
      <c r="B413" s="11"/>
      <c r="C413" s="11"/>
      <c r="D413" s="12"/>
      <c r="E413" s="13" t="s">
        <v>372</v>
      </c>
      <c r="F413" s="14"/>
      <c r="G413" s="178"/>
      <c r="H413" s="179"/>
      <c r="I413" s="180"/>
      <c r="J413" s="15" t="s">
        <v>377</v>
      </c>
      <c r="K413" s="16"/>
      <c r="L413" s="16"/>
      <c r="M413" s="17"/>
      <c r="N413" s="2"/>
      <c r="V413" s="67"/>
    </row>
    <row r="414" spans="1:22" ht="22" thickTop="1" thickBot="1">
      <c r="A414" s="183">
        <f>A410+1</f>
        <v>100</v>
      </c>
      <c r="B414" s="90" t="s">
        <v>355</v>
      </c>
      <c r="C414" s="90" t="s">
        <v>356</v>
      </c>
      <c r="D414" s="90" t="s">
        <v>357</v>
      </c>
      <c r="E414" s="181" t="s">
        <v>358</v>
      </c>
      <c r="F414" s="181"/>
      <c r="G414" s="181" t="s">
        <v>349</v>
      </c>
      <c r="H414" s="189"/>
      <c r="I414" s="105"/>
      <c r="J414" s="60" t="s">
        <v>375</v>
      </c>
      <c r="K414" s="61"/>
      <c r="L414" s="61"/>
      <c r="M414" s="62"/>
      <c r="N414" s="2"/>
      <c r="V414" s="67"/>
    </row>
    <row r="415" spans="1:22" ht="13" thickBot="1">
      <c r="A415" s="184"/>
      <c r="B415" s="10"/>
      <c r="C415" s="10"/>
      <c r="D415" s="4"/>
      <c r="E415" s="10"/>
      <c r="F415" s="10"/>
      <c r="G415" s="190"/>
      <c r="H415" s="152"/>
      <c r="I415" s="191"/>
      <c r="J415" s="58" t="s">
        <v>375</v>
      </c>
      <c r="K415" s="58"/>
      <c r="L415" s="58"/>
      <c r="M415" s="59"/>
      <c r="N415" s="2"/>
      <c r="V415" s="67">
        <f>G415</f>
        <v>0</v>
      </c>
    </row>
    <row r="416" spans="1:22" ht="21.5" thickBot="1">
      <c r="A416" s="184"/>
      <c r="B416" s="91" t="s">
        <v>365</v>
      </c>
      <c r="C416" s="91" t="s">
        <v>366</v>
      </c>
      <c r="D416" s="91" t="s">
        <v>367</v>
      </c>
      <c r="E416" s="182" t="s">
        <v>368</v>
      </c>
      <c r="F416" s="182"/>
      <c r="G416" s="186"/>
      <c r="H416" s="187"/>
      <c r="I416" s="188"/>
      <c r="J416" s="15" t="s">
        <v>376</v>
      </c>
      <c r="K416" s="16"/>
      <c r="L416" s="16"/>
      <c r="M416" s="17"/>
      <c r="N416" s="2"/>
    </row>
    <row r="417" spans="1:17" ht="13" thickBot="1">
      <c r="A417" s="185"/>
      <c r="B417" s="12"/>
      <c r="C417" s="12"/>
      <c r="D417" s="12"/>
      <c r="E417" s="28" t="s">
        <v>372</v>
      </c>
      <c r="F417" s="29"/>
      <c r="G417" s="178"/>
      <c r="H417" s="179"/>
      <c r="I417" s="180"/>
      <c r="J417" s="25" t="s">
        <v>377</v>
      </c>
      <c r="K417" s="26"/>
      <c r="L417" s="26"/>
      <c r="M417" s="27"/>
      <c r="N417" s="2"/>
    </row>
    <row r="418" spans="1:17" ht="13" thickTop="1"/>
    <row r="419" spans="1:17" ht="13" thickBot="1"/>
    <row r="420" spans="1:17">
      <c r="P420" s="44" t="s">
        <v>378</v>
      </c>
      <c r="Q420" s="45"/>
    </row>
    <row r="421" spans="1:17">
      <c r="P421" s="46"/>
      <c r="Q421" s="89"/>
    </row>
    <row r="422" spans="1:17" ht="36">
      <c r="P422" s="47" t="b">
        <v>0</v>
      </c>
      <c r="Q422" s="63" t="str">
        <f xml:space="preserve"> CONCATENATE("OCTOBER 1, ",2025,"- MARCH 31, ",2025)</f>
        <v>OCTOBER 1, 2025- MARCH 31, 2025</v>
      </c>
    </row>
    <row r="423" spans="1:17" ht="27">
      <c r="P423" s="47" t="b">
        <v>1</v>
      </c>
      <c r="Q423" s="63" t="str">
        <f xml:space="preserve"> CONCATENATE("APRIL 1 - SEPTEMBER 30, ",2025)</f>
        <v>APRIL 1 - SEPTEMBER 30, 2025</v>
      </c>
    </row>
    <row r="424" spans="1:17">
      <c r="P424" s="47" t="b">
        <v>0</v>
      </c>
      <c r="Q424" s="48"/>
    </row>
    <row r="425" spans="1:17" ht="13" thickBot="1">
      <c r="P425" s="49">
        <v>1</v>
      </c>
      <c r="Q425" s="50"/>
    </row>
  </sheetData>
  <sheetProtection password="C5B7" sheet="1" objects="1" scenarios="1"/>
  <mergeCells count="732">
    <mergeCell ref="M12:M13"/>
    <mergeCell ref="B9:F9"/>
    <mergeCell ref="B10:F10"/>
    <mergeCell ref="L9:M11"/>
    <mergeCell ref="E12:F13"/>
    <mergeCell ref="G9:G11"/>
    <mergeCell ref="I9:I11"/>
    <mergeCell ref="K9:K11"/>
    <mergeCell ref="H9:H11"/>
    <mergeCell ref="J9:J11"/>
    <mergeCell ref="J12:J13"/>
    <mergeCell ref="G45:I45"/>
    <mergeCell ref="G49:I49"/>
    <mergeCell ref="G16:I16"/>
    <mergeCell ref="G17:I17"/>
    <mergeCell ref="G25:I25"/>
    <mergeCell ref="G34:H34"/>
    <mergeCell ref="G35:I35"/>
    <mergeCell ref="G38:H38"/>
    <mergeCell ref="G39:I39"/>
    <mergeCell ref="G42:H42"/>
    <mergeCell ref="G43:I43"/>
    <mergeCell ref="G46:H46"/>
    <mergeCell ref="G47:I47"/>
    <mergeCell ref="A26:A29"/>
    <mergeCell ref="G83:I83"/>
    <mergeCell ref="G86:H86"/>
    <mergeCell ref="E26:F26"/>
    <mergeCell ref="E28:F28"/>
    <mergeCell ref="A30:A33"/>
    <mergeCell ref="E30:F30"/>
    <mergeCell ref="A42:A45"/>
    <mergeCell ref="A46:A49"/>
    <mergeCell ref="E46:F46"/>
    <mergeCell ref="E48:F48"/>
    <mergeCell ref="E32:F32"/>
    <mergeCell ref="A34:A37"/>
    <mergeCell ref="A38:A41"/>
    <mergeCell ref="E38:F38"/>
    <mergeCell ref="E40:F40"/>
    <mergeCell ref="A78:A81"/>
    <mergeCell ref="E78:F78"/>
    <mergeCell ref="G57:I57"/>
    <mergeCell ref="E80:F80"/>
    <mergeCell ref="G33:I33"/>
    <mergeCell ref="G37:I37"/>
    <mergeCell ref="E34:F34"/>
    <mergeCell ref="E36:F36"/>
    <mergeCell ref="E76:F76"/>
    <mergeCell ref="A50:A53"/>
    <mergeCell ref="E50:F50"/>
    <mergeCell ref="E52:F52"/>
    <mergeCell ref="E42:F42"/>
    <mergeCell ref="E44:F44"/>
    <mergeCell ref="A98:A101"/>
    <mergeCell ref="E98:F98"/>
    <mergeCell ref="E100:F100"/>
    <mergeCell ref="E94:F94"/>
    <mergeCell ref="A86:A89"/>
    <mergeCell ref="E86:F86"/>
    <mergeCell ref="E88:F88"/>
    <mergeCell ref="A90:A93"/>
    <mergeCell ref="E90:F90"/>
    <mergeCell ref="E92:F92"/>
    <mergeCell ref="A94:A97"/>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86:A189"/>
    <mergeCell ref="E186:F186"/>
    <mergeCell ref="E188:F188"/>
    <mergeCell ref="A190:A193"/>
    <mergeCell ref="E190:F190"/>
    <mergeCell ref="E192:F192"/>
    <mergeCell ref="E228:F228"/>
    <mergeCell ref="A230:A233"/>
    <mergeCell ref="A238:A241"/>
    <mergeCell ref="E238:F238"/>
    <mergeCell ref="E230:F230"/>
    <mergeCell ref="E232:F232"/>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E202:F202"/>
    <mergeCell ref="E204:F204"/>
    <mergeCell ref="A206:A209"/>
    <mergeCell ref="E206:F206"/>
    <mergeCell ref="E208:F208"/>
    <mergeCell ref="A210:A213"/>
    <mergeCell ref="A246:A249"/>
    <mergeCell ref="E246:F246"/>
    <mergeCell ref="E320:F320"/>
    <mergeCell ref="A254:A257"/>
    <mergeCell ref="E254:F254"/>
    <mergeCell ref="E256:F256"/>
    <mergeCell ref="E262:F262"/>
    <mergeCell ref="E264:F264"/>
    <mergeCell ref="E224:F224"/>
    <mergeCell ref="A226:A229"/>
    <mergeCell ref="E226:F226"/>
    <mergeCell ref="E220:F220"/>
    <mergeCell ref="A258:A261"/>
    <mergeCell ref="E258:F258"/>
    <mergeCell ref="E260:F260"/>
    <mergeCell ref="A262:A265"/>
    <mergeCell ref="E290:F290"/>
    <mergeCell ref="E292:F292"/>
    <mergeCell ref="E96:F96"/>
    <mergeCell ref="E56:F56"/>
    <mergeCell ref="A58:A61"/>
    <mergeCell ref="E58:F58"/>
    <mergeCell ref="E60:F60"/>
    <mergeCell ref="A62:A65"/>
    <mergeCell ref="E62:F62"/>
    <mergeCell ref="E64:F64"/>
    <mergeCell ref="A66:A69"/>
    <mergeCell ref="A82:A85"/>
    <mergeCell ref="E82:F82"/>
    <mergeCell ref="E84:F84"/>
    <mergeCell ref="A54:A57"/>
    <mergeCell ref="E54:F54"/>
    <mergeCell ref="E66:F66"/>
    <mergeCell ref="E68:F68"/>
    <mergeCell ref="A70:A73"/>
    <mergeCell ref="E70:F70"/>
    <mergeCell ref="E72:F72"/>
    <mergeCell ref="A74:A77"/>
    <mergeCell ref="E74:F74"/>
    <mergeCell ref="A130:A133"/>
    <mergeCell ref="E130:F130"/>
    <mergeCell ref="E132:F132"/>
    <mergeCell ref="A134:A137"/>
    <mergeCell ref="E134:F134"/>
    <mergeCell ref="E136:F136"/>
    <mergeCell ref="A166:A169"/>
    <mergeCell ref="E166:F166"/>
    <mergeCell ref="G135:I135"/>
    <mergeCell ref="G141:I141"/>
    <mergeCell ref="E176:F176"/>
    <mergeCell ref="G165:I165"/>
    <mergeCell ref="G169:I169"/>
    <mergeCell ref="G173:I173"/>
    <mergeCell ref="G177:I177"/>
    <mergeCell ref="G143:I143"/>
    <mergeCell ref="G146:H146"/>
    <mergeCell ref="G147:I147"/>
    <mergeCell ref="G128:I128"/>
    <mergeCell ref="G145:I145"/>
    <mergeCell ref="G149:I149"/>
    <mergeCell ref="G140:I140"/>
    <mergeCell ref="G175:I175"/>
    <mergeCell ref="G160:I160"/>
    <mergeCell ref="E128:F12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A202:A205"/>
    <mergeCell ref="A234:A237"/>
    <mergeCell ref="E234:F234"/>
    <mergeCell ref="E236:F236"/>
    <mergeCell ref="A242:A245"/>
    <mergeCell ref="E242:F242"/>
    <mergeCell ref="E244:F244"/>
    <mergeCell ref="A266:A269"/>
    <mergeCell ref="E266:F266"/>
    <mergeCell ref="E268:F268"/>
    <mergeCell ref="E240:F240"/>
    <mergeCell ref="E248:F248"/>
    <mergeCell ref="A250:A253"/>
    <mergeCell ref="E250:F250"/>
    <mergeCell ref="E252:F252"/>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A314:A317"/>
    <mergeCell ref="E314:F314"/>
    <mergeCell ref="E316:F316"/>
    <mergeCell ref="A318:A321"/>
    <mergeCell ref="E318:F318"/>
    <mergeCell ref="A290:A293"/>
    <mergeCell ref="A294:A297"/>
    <mergeCell ref="A270:A273"/>
    <mergeCell ref="E270:F270"/>
    <mergeCell ref="E272:F272"/>
    <mergeCell ref="A282:A285"/>
    <mergeCell ref="E282:F282"/>
    <mergeCell ref="E284:F284"/>
    <mergeCell ref="E294:F294"/>
    <mergeCell ref="E312:F312"/>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L12:L13"/>
    <mergeCell ref="C12:C13"/>
    <mergeCell ref="D12:D13"/>
    <mergeCell ref="G12:I13"/>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66:H66"/>
    <mergeCell ref="G67:I67"/>
    <mergeCell ref="G29:I29"/>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224:I224"/>
    <mergeCell ref="G228:I228"/>
    <mergeCell ref="G232:I232"/>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234:H234"/>
    <mergeCell ref="G221:I221"/>
    <mergeCell ref="G225:I225"/>
    <mergeCell ref="G229:I229"/>
    <mergeCell ref="G233:I233"/>
    <mergeCell ref="G251:I251"/>
    <mergeCell ref="G237:I237"/>
    <mergeCell ref="G241:I241"/>
    <mergeCell ref="G218:H218"/>
    <mergeCell ref="G219:I219"/>
    <mergeCell ref="G222:H222"/>
    <mergeCell ref="G223:I223"/>
    <mergeCell ref="G226:H226"/>
    <mergeCell ref="G227:I227"/>
    <mergeCell ref="G230:H230"/>
    <mergeCell ref="G239:I239"/>
    <mergeCell ref="G242:H242"/>
    <mergeCell ref="G243:I243"/>
    <mergeCell ref="G246:H246"/>
    <mergeCell ref="G247:I247"/>
    <mergeCell ref="G250:H250"/>
    <mergeCell ref="G236:I236"/>
    <mergeCell ref="G235:I235"/>
    <mergeCell ref="G245:I245"/>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268:I268"/>
    <mergeCell ref="G272:I272"/>
    <mergeCell ref="G365:I365"/>
    <mergeCell ref="G369:I369"/>
    <mergeCell ref="G313:I313"/>
    <mergeCell ref="G317:I317"/>
    <mergeCell ref="G321:I321"/>
    <mergeCell ref="G325:I325"/>
    <mergeCell ref="G277:I277"/>
    <mergeCell ref="G263:I263"/>
    <mergeCell ref="G266:H266"/>
    <mergeCell ref="G267:I267"/>
    <mergeCell ref="G270:H270"/>
    <mergeCell ref="G249:I249"/>
    <mergeCell ref="G253:I253"/>
    <mergeCell ref="G240:I240"/>
    <mergeCell ref="G244:I244"/>
    <mergeCell ref="G248:I248"/>
    <mergeCell ref="G252:I252"/>
    <mergeCell ref="G333:I333"/>
    <mergeCell ref="G337:I337"/>
    <mergeCell ref="G355:I355"/>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370:H370"/>
    <mergeCell ref="G357:I357"/>
    <mergeCell ref="G361:I361"/>
    <mergeCell ref="G406:H406"/>
    <mergeCell ref="G407:I407"/>
    <mergeCell ref="G374:H374"/>
    <mergeCell ref="G375:I375"/>
    <mergeCell ref="G378:H378"/>
    <mergeCell ref="G379:I379"/>
    <mergeCell ref="G382:H382"/>
    <mergeCell ref="G383:I383"/>
    <mergeCell ref="G386:H386"/>
    <mergeCell ref="G387:I387"/>
    <mergeCell ref="G394:H394"/>
    <mergeCell ref="G395:I395"/>
    <mergeCell ref="G398:H398"/>
    <mergeCell ref="G399:I399"/>
    <mergeCell ref="G402:H402"/>
    <mergeCell ref="G403:I403"/>
    <mergeCell ref="G390:H390"/>
    <mergeCell ref="G377:I377"/>
    <mergeCell ref="G381:I381"/>
    <mergeCell ref="G385:I385"/>
    <mergeCell ref="G389:I389"/>
    <mergeCell ref="G376:I376"/>
    <mergeCell ref="G380:I380"/>
    <mergeCell ref="G384:I384"/>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113:I113"/>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97:I97"/>
    <mergeCell ref="G77:I77"/>
    <mergeCell ref="G81:I81"/>
    <mergeCell ref="G74:H74"/>
    <mergeCell ref="G75:I75"/>
    <mergeCell ref="G73:I73"/>
    <mergeCell ref="G78:H78"/>
    <mergeCell ref="G79:I79"/>
    <mergeCell ref="G82:H82"/>
    <mergeCell ref="G94:H94"/>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308:I308"/>
    <mergeCell ref="G312:I312"/>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282:H282"/>
    <mergeCell ref="G123:I123"/>
    <mergeCell ref="G126:H126"/>
    <mergeCell ref="G127:I127"/>
    <mergeCell ref="G50:H50"/>
    <mergeCell ref="G51:I51"/>
    <mergeCell ref="G54:H54"/>
    <mergeCell ref="G55:I55"/>
    <mergeCell ref="G87:I87"/>
    <mergeCell ref="G85:I85"/>
    <mergeCell ref="G89:I89"/>
    <mergeCell ref="G93:I93"/>
    <mergeCell ref="G80:I80"/>
    <mergeCell ref="G84:I84"/>
    <mergeCell ref="G88:I88"/>
    <mergeCell ref="G92:I92"/>
    <mergeCell ref="G90:H90"/>
    <mergeCell ref="G91:I91"/>
    <mergeCell ref="G58:H58"/>
    <mergeCell ref="G61:I61"/>
    <mergeCell ref="G65:I65"/>
    <mergeCell ref="G69:I69"/>
    <mergeCell ref="G70:H70"/>
    <mergeCell ref="G71:I71"/>
    <mergeCell ref="G332:I332"/>
    <mergeCell ref="G331:I331"/>
    <mergeCell ref="G334:H334"/>
    <mergeCell ref="G335:I335"/>
    <mergeCell ref="G338:H338"/>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311:I311"/>
    <mergeCell ref="G314:H314"/>
    <mergeCell ref="G315:I315"/>
    <mergeCell ref="G318:H318"/>
    <mergeCell ref="G319:I319"/>
    <mergeCell ref="G410:H410"/>
    <mergeCell ref="G411:I411"/>
    <mergeCell ref="G322:H322"/>
    <mergeCell ref="G339:I339"/>
    <mergeCell ref="G336:I336"/>
    <mergeCell ref="G340:I340"/>
    <mergeCell ref="G323:I323"/>
    <mergeCell ref="G326:H326"/>
    <mergeCell ref="G327:I327"/>
    <mergeCell ref="G412:I412"/>
    <mergeCell ref="G316:I316"/>
    <mergeCell ref="G320:I320"/>
    <mergeCell ref="G324:I324"/>
    <mergeCell ref="G328:I328"/>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D5963E-F8AB-487E-B923-582C284128D2}">
  <sheetPr>
    <pageSetUpPr fitToPage="1"/>
  </sheetPr>
  <dimension ref="A1:V425"/>
  <sheetViews>
    <sheetView topLeftCell="A2" zoomScaleNormal="100" workbookViewId="0">
      <selection activeCell="L7" sqref="L7"/>
    </sheetView>
  </sheetViews>
  <sheetFormatPr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64" customWidth="1"/>
  </cols>
  <sheetData>
    <row r="1" spans="1:19" customFormat="1" hidden="1"/>
    <row r="2" spans="1:19" customFormat="1" ht="13">
      <c r="J2" s="198" t="s">
        <v>379</v>
      </c>
      <c r="K2" s="199"/>
      <c r="L2" s="199"/>
      <c r="M2" s="199"/>
      <c r="P2" s="195"/>
      <c r="Q2" s="195"/>
      <c r="R2" s="195"/>
      <c r="S2" s="195"/>
    </row>
    <row r="3" spans="1:19" customFormat="1">
      <c r="J3" s="199"/>
      <c r="K3" s="199"/>
      <c r="L3" s="199"/>
      <c r="M3" s="199"/>
      <c r="P3" s="196"/>
      <c r="Q3" s="196"/>
      <c r="R3" s="196"/>
      <c r="S3" s="196"/>
    </row>
    <row r="4" spans="1:19" customFormat="1" ht="13" thickBot="1">
      <c r="J4" s="200"/>
      <c r="K4" s="200"/>
      <c r="L4" s="200"/>
      <c r="M4" s="200"/>
      <c r="P4" s="197"/>
      <c r="Q4" s="197"/>
      <c r="R4" s="197"/>
      <c r="S4" s="197"/>
    </row>
    <row r="5" spans="1:19" customFormat="1" ht="30" customHeight="1" thickTop="1" thickBot="1">
      <c r="A5" s="201" t="str">
        <f>CONCATENATE("1353 Travel Report for ",B9,", ",B10," for the reporting period ",IF(G9=0,IF(I9=0,CONCATENATE("[MARK REPORTING PERIOD]"),CONCATENATE(Q423)), CONCATENATE(Q422)))</f>
        <v>1353 Travel Report for Department of the Interior, Office of Natural Resources Revenue for the reporting period APRIL 1 - SEPTEMBER 30, 2025</v>
      </c>
      <c r="B5" s="202"/>
      <c r="C5" s="202"/>
      <c r="D5" s="202"/>
      <c r="E5" s="202"/>
      <c r="F5" s="202"/>
      <c r="G5" s="202"/>
      <c r="H5" s="202"/>
      <c r="I5" s="202"/>
      <c r="J5" s="202"/>
      <c r="K5" s="202"/>
      <c r="L5" s="202"/>
      <c r="M5" s="202"/>
      <c r="N5" s="19"/>
      <c r="Q5" s="5"/>
    </row>
    <row r="6" spans="1:19" customFormat="1" ht="13.5" customHeight="1" thickTop="1">
      <c r="A6" s="210" t="s">
        <v>332</v>
      </c>
      <c r="B6" s="216" t="s">
        <v>333</v>
      </c>
      <c r="C6" s="217"/>
      <c r="D6" s="217"/>
      <c r="E6" s="217"/>
      <c r="F6" s="217"/>
      <c r="G6" s="217"/>
      <c r="H6" s="217"/>
      <c r="I6" s="217"/>
      <c r="J6" s="218"/>
      <c r="K6" s="20" t="s">
        <v>334</v>
      </c>
      <c r="L6" s="20" t="s">
        <v>335</v>
      </c>
      <c r="M6" s="20" t="s">
        <v>336</v>
      </c>
      <c r="N6" s="9"/>
    </row>
    <row r="7" spans="1:19" customFormat="1" ht="20.25" customHeight="1" thickBot="1">
      <c r="A7" s="210"/>
      <c r="B7" s="219"/>
      <c r="C7" s="220"/>
      <c r="D7" s="220"/>
      <c r="E7" s="220"/>
      <c r="F7" s="220"/>
      <c r="G7" s="220"/>
      <c r="H7" s="220"/>
      <c r="I7" s="220"/>
      <c r="J7" s="221"/>
      <c r="K7" s="54">
        <v>12</v>
      </c>
      <c r="L7" s="55">
        <v>15</v>
      </c>
      <c r="M7" s="56">
        <v>2025</v>
      </c>
      <c r="N7" s="57"/>
    </row>
    <row r="8" spans="1:19" customFormat="1" ht="27.75" customHeight="1" thickTop="1" thickBot="1">
      <c r="A8" s="210"/>
      <c r="B8" s="212" t="s">
        <v>337</v>
      </c>
      <c r="C8" s="213"/>
      <c r="D8" s="213"/>
      <c r="E8" s="213"/>
      <c r="F8" s="213"/>
      <c r="G8" s="214"/>
      <c r="H8" s="214"/>
      <c r="I8" s="214"/>
      <c r="J8" s="214"/>
      <c r="K8" s="214"/>
      <c r="L8" s="213"/>
      <c r="M8" s="213"/>
      <c r="N8" s="215"/>
    </row>
    <row r="9" spans="1:19" customFormat="1" ht="18" customHeight="1" thickTop="1">
      <c r="A9" s="210"/>
      <c r="B9" s="151" t="s">
        <v>149</v>
      </c>
      <c r="C9" s="152"/>
      <c r="D9" s="152"/>
      <c r="E9" s="152"/>
      <c r="F9" s="152"/>
      <c r="G9" s="163"/>
      <c r="H9" s="172" t="str">
        <f>"REPORTING PERIOD: "&amp;Q422</f>
        <v>REPORTING PERIOD: OCTOBER 1, 2025- MARCH 31, 2025</v>
      </c>
      <c r="I9" s="166" t="s">
        <v>364</v>
      </c>
      <c r="J9" s="175" t="str">
        <f>"REPORTING PERIOD: "&amp;Q423</f>
        <v>REPORTING PERIOD: APRIL 1 - SEPTEMBER 30, 2025</v>
      </c>
      <c r="K9" s="169" t="s">
        <v>364</v>
      </c>
      <c r="L9" s="155" t="s">
        <v>340</v>
      </c>
      <c r="M9" s="156"/>
      <c r="N9" s="21"/>
      <c r="O9" s="18"/>
    </row>
    <row r="10" spans="1:19" customFormat="1" ht="15.75" customHeight="1">
      <c r="A10" s="210"/>
      <c r="B10" s="153" t="s">
        <v>713</v>
      </c>
      <c r="C10" s="152"/>
      <c r="D10" s="152"/>
      <c r="E10" s="152"/>
      <c r="F10" s="154"/>
      <c r="G10" s="164"/>
      <c r="H10" s="173"/>
      <c r="I10" s="167"/>
      <c r="J10" s="176"/>
      <c r="K10" s="170"/>
      <c r="L10" s="155"/>
      <c r="M10" s="156"/>
      <c r="N10" s="21"/>
      <c r="O10" s="18"/>
    </row>
    <row r="11" spans="1:19" customFormat="1" ht="13.5" thickBot="1">
      <c r="A11" s="210"/>
      <c r="B11" s="52" t="s">
        <v>342</v>
      </c>
      <c r="C11" s="53" t="s">
        <v>424</v>
      </c>
      <c r="D11" s="206" t="s">
        <v>425</v>
      </c>
      <c r="E11" s="206"/>
      <c r="F11" s="207"/>
      <c r="G11" s="165"/>
      <c r="H11" s="174"/>
      <c r="I11" s="168"/>
      <c r="J11" s="177"/>
      <c r="K11" s="171"/>
      <c r="L11" s="157"/>
      <c r="M11" s="158"/>
      <c r="N11" s="22"/>
      <c r="O11" s="18"/>
    </row>
    <row r="12" spans="1:19" customFormat="1" ht="13" thickTop="1">
      <c r="A12" s="210"/>
      <c r="B12" s="208" t="s">
        <v>345</v>
      </c>
      <c r="C12" s="148" t="s">
        <v>346</v>
      </c>
      <c r="D12" s="150" t="s">
        <v>347</v>
      </c>
      <c r="E12" s="159" t="s">
        <v>348</v>
      </c>
      <c r="F12" s="160"/>
      <c r="G12" s="228" t="s">
        <v>349</v>
      </c>
      <c r="H12" s="229"/>
      <c r="I12" s="230"/>
      <c r="J12" s="148" t="s">
        <v>350</v>
      </c>
      <c r="K12" s="222" t="s">
        <v>351</v>
      </c>
      <c r="L12" s="224" t="s">
        <v>352</v>
      </c>
      <c r="M12" s="150" t="s">
        <v>353</v>
      </c>
      <c r="N12" s="23"/>
    </row>
    <row r="13" spans="1:19" customFormat="1" ht="34.5" customHeight="1" thickBot="1">
      <c r="A13" s="211"/>
      <c r="B13" s="209"/>
      <c r="C13" s="226"/>
      <c r="D13" s="227"/>
      <c r="E13" s="161"/>
      <c r="F13" s="162"/>
      <c r="G13" s="231"/>
      <c r="H13" s="232"/>
      <c r="I13" s="233"/>
      <c r="J13" s="149"/>
      <c r="K13" s="223"/>
      <c r="L13" s="225"/>
      <c r="M13" s="149"/>
      <c r="N13" s="24"/>
    </row>
    <row r="14" spans="1:19" customFormat="1" ht="22" thickTop="1" thickBot="1">
      <c r="A14" s="183" t="s">
        <v>354</v>
      </c>
      <c r="B14" s="92" t="s">
        <v>355</v>
      </c>
      <c r="C14" s="92" t="s">
        <v>356</v>
      </c>
      <c r="D14" s="92" t="s">
        <v>357</v>
      </c>
      <c r="E14" s="203" t="s">
        <v>358</v>
      </c>
      <c r="F14" s="203"/>
      <c r="G14" s="181" t="s">
        <v>349</v>
      </c>
      <c r="H14" s="189"/>
      <c r="I14" s="105"/>
      <c r="J14" s="69"/>
      <c r="K14" s="69"/>
      <c r="L14" s="69"/>
      <c r="M14" s="69"/>
      <c r="N14" s="2"/>
    </row>
    <row r="15" spans="1:19" customFormat="1" ht="20.5" thickBot="1">
      <c r="A15" s="184"/>
      <c r="B15" s="70" t="s">
        <v>359</v>
      </c>
      <c r="C15" s="70" t="s">
        <v>360</v>
      </c>
      <c r="D15" s="71">
        <v>40766</v>
      </c>
      <c r="E15" s="72"/>
      <c r="F15" s="73" t="s">
        <v>361</v>
      </c>
      <c r="G15" s="192" t="s">
        <v>362</v>
      </c>
      <c r="H15" s="193"/>
      <c r="I15" s="194"/>
      <c r="J15" s="74" t="s">
        <v>363</v>
      </c>
      <c r="K15" s="75"/>
      <c r="L15" s="76" t="s">
        <v>364</v>
      </c>
      <c r="M15" s="77">
        <v>280</v>
      </c>
      <c r="N15" s="2"/>
    </row>
    <row r="16" spans="1:19" customFormat="1" ht="21.5" thickBot="1">
      <c r="A16" s="184"/>
      <c r="B16" s="91" t="s">
        <v>365</v>
      </c>
      <c r="C16" s="91" t="s">
        <v>366</v>
      </c>
      <c r="D16" s="91" t="s">
        <v>367</v>
      </c>
      <c r="E16" s="182" t="s">
        <v>368</v>
      </c>
      <c r="F16" s="182"/>
      <c r="G16" s="186"/>
      <c r="H16" s="187"/>
      <c r="I16" s="188"/>
      <c r="J16" s="78" t="s">
        <v>369</v>
      </c>
      <c r="K16" s="76" t="s">
        <v>364</v>
      </c>
      <c r="L16" s="79"/>
      <c r="M16" s="80">
        <v>825</v>
      </c>
      <c r="N16" s="23"/>
    </row>
    <row r="17" spans="1:22" ht="13" thickBot="1">
      <c r="A17" s="185"/>
      <c r="B17" s="81" t="s">
        <v>370</v>
      </c>
      <c r="C17" s="81" t="s">
        <v>371</v>
      </c>
      <c r="D17" s="71">
        <v>40767</v>
      </c>
      <c r="E17" s="82" t="s">
        <v>372</v>
      </c>
      <c r="F17" s="73" t="s">
        <v>373</v>
      </c>
      <c r="G17" s="178"/>
      <c r="H17" s="179"/>
      <c r="I17" s="180"/>
      <c r="J17" s="83" t="s">
        <v>374</v>
      </c>
      <c r="K17" s="84"/>
      <c r="L17" s="84" t="s">
        <v>364</v>
      </c>
      <c r="M17" s="85">
        <v>120</v>
      </c>
      <c r="N17" s="2"/>
      <c r="V17"/>
    </row>
    <row r="18" spans="1:22" ht="23.25" customHeight="1" thickTop="1">
      <c r="A18" s="183">
        <f>1</f>
        <v>1</v>
      </c>
      <c r="B18" s="90" t="s">
        <v>355</v>
      </c>
      <c r="C18" s="90" t="s">
        <v>356</v>
      </c>
      <c r="D18" s="90" t="s">
        <v>357</v>
      </c>
      <c r="E18" s="181" t="s">
        <v>358</v>
      </c>
      <c r="F18" s="181"/>
      <c r="G18" s="237" t="s">
        <v>349</v>
      </c>
      <c r="H18" s="238"/>
      <c r="I18" s="239"/>
      <c r="J18" s="60" t="s">
        <v>375</v>
      </c>
      <c r="K18" s="61"/>
      <c r="L18" s="61"/>
      <c r="M18" s="62"/>
      <c r="N18" s="2"/>
      <c r="V18" s="65"/>
    </row>
    <row r="19" spans="1:22">
      <c r="A19" s="204"/>
      <c r="B19" s="10"/>
      <c r="C19" s="10"/>
      <c r="D19" s="4"/>
      <c r="E19" s="10"/>
      <c r="F19" s="10"/>
      <c r="G19" s="190"/>
      <c r="H19" s="152"/>
      <c r="I19" s="191"/>
      <c r="J19" s="58" t="s">
        <v>375</v>
      </c>
      <c r="K19" s="58"/>
      <c r="L19" s="58"/>
      <c r="M19" s="59"/>
      <c r="N19" s="2"/>
      <c r="V19" s="66"/>
    </row>
    <row r="20" spans="1:22" ht="21">
      <c r="A20" s="204"/>
      <c r="B20" s="91" t="s">
        <v>365</v>
      </c>
      <c r="C20" s="91" t="s">
        <v>366</v>
      </c>
      <c r="D20" s="91" t="s">
        <v>367</v>
      </c>
      <c r="E20" s="182" t="s">
        <v>368</v>
      </c>
      <c r="F20" s="182"/>
      <c r="G20" s="186"/>
      <c r="H20" s="187"/>
      <c r="I20" s="188"/>
      <c r="J20" s="15" t="s">
        <v>376</v>
      </c>
      <c r="K20" s="16"/>
      <c r="L20" s="16"/>
      <c r="M20" s="17"/>
      <c r="N20" s="2"/>
      <c r="V20" s="67"/>
    </row>
    <row r="21" spans="1:22" ht="13" thickBot="1">
      <c r="A21" s="205"/>
      <c r="B21" s="11"/>
      <c r="C21" s="11"/>
      <c r="D21" s="12"/>
      <c r="E21" s="13" t="s">
        <v>372</v>
      </c>
      <c r="F21" s="14"/>
      <c r="G21" s="234"/>
      <c r="H21" s="235"/>
      <c r="I21" s="236"/>
      <c r="J21" s="15" t="s">
        <v>377</v>
      </c>
      <c r="K21" s="16"/>
      <c r="L21" s="16"/>
      <c r="M21" s="17"/>
      <c r="N21" s="2"/>
      <c r="V21" s="67"/>
    </row>
    <row r="22" spans="1:22" ht="22" thickTop="1" thickBot="1">
      <c r="A22" s="183">
        <f>A18+1</f>
        <v>2</v>
      </c>
      <c r="B22" s="90" t="s">
        <v>355</v>
      </c>
      <c r="C22" s="90" t="s">
        <v>356</v>
      </c>
      <c r="D22" s="90" t="s">
        <v>357</v>
      </c>
      <c r="E22" s="181" t="s">
        <v>358</v>
      </c>
      <c r="F22" s="181"/>
      <c r="G22" s="181" t="s">
        <v>349</v>
      </c>
      <c r="H22" s="189"/>
      <c r="I22" s="105"/>
      <c r="J22" s="60" t="s">
        <v>375</v>
      </c>
      <c r="K22" s="61"/>
      <c r="L22" s="61"/>
      <c r="M22" s="62"/>
      <c r="N22" s="2"/>
      <c r="V22" s="67"/>
    </row>
    <row r="23" spans="1:22" ht="13" thickBot="1">
      <c r="A23" s="184"/>
      <c r="B23" s="10"/>
      <c r="C23" s="10"/>
      <c r="D23" s="4"/>
      <c r="E23" s="10"/>
      <c r="F23" s="10"/>
      <c r="G23" s="190"/>
      <c r="H23" s="152"/>
      <c r="I23" s="191"/>
      <c r="J23" s="58" t="s">
        <v>375</v>
      </c>
      <c r="K23" s="58"/>
      <c r="L23" s="58"/>
      <c r="M23" s="59"/>
      <c r="N23" s="2"/>
      <c r="V23" s="67"/>
    </row>
    <row r="24" spans="1:22" ht="21.5" thickBot="1">
      <c r="A24" s="184"/>
      <c r="B24" s="91" t="s">
        <v>365</v>
      </c>
      <c r="C24" s="91" t="s">
        <v>366</v>
      </c>
      <c r="D24" s="91" t="s">
        <v>367</v>
      </c>
      <c r="E24" s="182" t="s">
        <v>368</v>
      </c>
      <c r="F24" s="182"/>
      <c r="G24" s="186"/>
      <c r="H24" s="187"/>
      <c r="I24" s="188"/>
      <c r="J24" s="15" t="s">
        <v>376</v>
      </c>
      <c r="K24" s="16"/>
      <c r="L24" s="16"/>
      <c r="M24" s="17"/>
      <c r="N24" s="2"/>
      <c r="V24" s="67"/>
    </row>
    <row r="25" spans="1:22" ht="13" thickBot="1">
      <c r="A25" s="185"/>
      <c r="B25" s="11"/>
      <c r="C25" s="11"/>
      <c r="D25" s="12"/>
      <c r="E25" s="13" t="s">
        <v>372</v>
      </c>
      <c r="F25" s="14"/>
      <c r="G25" s="178"/>
      <c r="H25" s="179"/>
      <c r="I25" s="180"/>
      <c r="J25" s="15" t="s">
        <v>377</v>
      </c>
      <c r="K25" s="16"/>
      <c r="L25" s="16"/>
      <c r="M25" s="17"/>
      <c r="N25" s="2"/>
      <c r="V25" s="67"/>
    </row>
    <row r="26" spans="1:22" ht="22" thickTop="1" thickBot="1">
      <c r="A26" s="183">
        <f>A22+1</f>
        <v>3</v>
      </c>
      <c r="B26" s="90" t="s">
        <v>355</v>
      </c>
      <c r="C26" s="90" t="s">
        <v>356</v>
      </c>
      <c r="D26" s="90" t="s">
        <v>357</v>
      </c>
      <c r="E26" s="181" t="s">
        <v>358</v>
      </c>
      <c r="F26" s="181"/>
      <c r="G26" s="181" t="s">
        <v>349</v>
      </c>
      <c r="H26" s="189"/>
      <c r="I26" s="105"/>
      <c r="J26" s="60" t="s">
        <v>375</v>
      </c>
      <c r="K26" s="61"/>
      <c r="L26" s="61"/>
      <c r="M26" s="62"/>
      <c r="N26" s="2"/>
      <c r="V26" s="67"/>
    </row>
    <row r="27" spans="1:22" ht="13" thickBot="1">
      <c r="A27" s="184"/>
      <c r="B27" s="10"/>
      <c r="C27" s="10"/>
      <c r="D27" s="4"/>
      <c r="E27" s="10"/>
      <c r="F27" s="10"/>
      <c r="G27" s="190"/>
      <c r="H27" s="152"/>
      <c r="I27" s="191"/>
      <c r="J27" s="58" t="s">
        <v>375</v>
      </c>
      <c r="K27" s="58"/>
      <c r="L27" s="58"/>
      <c r="M27" s="59"/>
      <c r="N27" s="2"/>
      <c r="V27" s="67"/>
    </row>
    <row r="28" spans="1:22" ht="21.5" thickBot="1">
      <c r="A28" s="184"/>
      <c r="B28" s="91" t="s">
        <v>365</v>
      </c>
      <c r="C28" s="91" t="s">
        <v>366</v>
      </c>
      <c r="D28" s="91" t="s">
        <v>367</v>
      </c>
      <c r="E28" s="182" t="s">
        <v>368</v>
      </c>
      <c r="F28" s="182"/>
      <c r="G28" s="186"/>
      <c r="H28" s="187"/>
      <c r="I28" s="188"/>
      <c r="J28" s="15" t="s">
        <v>376</v>
      </c>
      <c r="K28" s="16"/>
      <c r="L28" s="16"/>
      <c r="M28" s="17"/>
      <c r="N28" s="2"/>
      <c r="V28" s="67"/>
    </row>
    <row r="29" spans="1:22" ht="13" thickBot="1">
      <c r="A29" s="185"/>
      <c r="B29" s="11"/>
      <c r="C29" s="11"/>
      <c r="D29" s="12"/>
      <c r="E29" s="13" t="s">
        <v>372</v>
      </c>
      <c r="F29" s="14"/>
      <c r="G29" s="178"/>
      <c r="H29" s="179"/>
      <c r="I29" s="180"/>
      <c r="J29" s="15" t="s">
        <v>377</v>
      </c>
      <c r="K29" s="16"/>
      <c r="L29" s="16"/>
      <c r="M29" s="17"/>
      <c r="N29" s="2"/>
      <c r="V29" s="67"/>
    </row>
    <row r="30" spans="1:22" ht="22" thickTop="1" thickBot="1">
      <c r="A30" s="183">
        <f>A26+1</f>
        <v>4</v>
      </c>
      <c r="B30" s="90" t="s">
        <v>355</v>
      </c>
      <c r="C30" s="90" t="s">
        <v>356</v>
      </c>
      <c r="D30" s="90" t="s">
        <v>357</v>
      </c>
      <c r="E30" s="181" t="s">
        <v>358</v>
      </c>
      <c r="F30" s="181"/>
      <c r="G30" s="181" t="s">
        <v>349</v>
      </c>
      <c r="H30" s="189"/>
      <c r="I30" s="105"/>
      <c r="J30" s="60" t="s">
        <v>375</v>
      </c>
      <c r="K30" s="61"/>
      <c r="L30" s="61"/>
      <c r="M30" s="62"/>
      <c r="N30" s="2"/>
      <c r="V30" s="67"/>
    </row>
    <row r="31" spans="1:22" ht="13" thickBot="1">
      <c r="A31" s="184"/>
      <c r="B31" s="10"/>
      <c r="C31" s="10"/>
      <c r="D31" s="4"/>
      <c r="E31" s="10"/>
      <c r="F31" s="10"/>
      <c r="G31" s="190"/>
      <c r="H31" s="152"/>
      <c r="I31" s="191"/>
      <c r="J31" s="58" t="s">
        <v>375</v>
      </c>
      <c r="K31" s="58"/>
      <c r="L31" s="58"/>
      <c r="M31" s="59"/>
      <c r="N31" s="2"/>
      <c r="V31" s="67"/>
    </row>
    <row r="32" spans="1:22" ht="21.5" thickBot="1">
      <c r="A32" s="184"/>
      <c r="B32" s="91" t="s">
        <v>365</v>
      </c>
      <c r="C32" s="91" t="s">
        <v>366</v>
      </c>
      <c r="D32" s="91" t="s">
        <v>367</v>
      </c>
      <c r="E32" s="182" t="s">
        <v>368</v>
      </c>
      <c r="F32" s="182"/>
      <c r="G32" s="186"/>
      <c r="H32" s="187"/>
      <c r="I32" s="188"/>
      <c r="J32" s="15" t="s">
        <v>376</v>
      </c>
      <c r="K32" s="16"/>
      <c r="L32" s="16"/>
      <c r="M32" s="17"/>
      <c r="N32" s="2"/>
      <c r="V32" s="67"/>
    </row>
    <row r="33" spans="1:22" ht="13" thickBot="1">
      <c r="A33" s="185"/>
      <c r="B33" s="11"/>
      <c r="C33" s="11"/>
      <c r="D33" s="12"/>
      <c r="E33" s="13" t="s">
        <v>372</v>
      </c>
      <c r="F33" s="14"/>
      <c r="G33" s="178"/>
      <c r="H33" s="179"/>
      <c r="I33" s="180"/>
      <c r="J33" s="15" t="s">
        <v>377</v>
      </c>
      <c r="K33" s="16"/>
      <c r="L33" s="16"/>
      <c r="M33" s="17"/>
      <c r="N33" s="2"/>
      <c r="V33" s="67"/>
    </row>
    <row r="34" spans="1:22" ht="22" thickTop="1" thickBot="1">
      <c r="A34" s="183">
        <f>A30+1</f>
        <v>5</v>
      </c>
      <c r="B34" s="90" t="s">
        <v>355</v>
      </c>
      <c r="C34" s="90" t="s">
        <v>356</v>
      </c>
      <c r="D34" s="90" t="s">
        <v>357</v>
      </c>
      <c r="E34" s="181" t="s">
        <v>358</v>
      </c>
      <c r="F34" s="181"/>
      <c r="G34" s="181" t="s">
        <v>349</v>
      </c>
      <c r="H34" s="189"/>
      <c r="I34" s="105"/>
      <c r="J34" s="60" t="s">
        <v>375</v>
      </c>
      <c r="K34" s="61"/>
      <c r="L34" s="61"/>
      <c r="M34" s="62"/>
      <c r="N34" s="2"/>
      <c r="V34" s="67"/>
    </row>
    <row r="35" spans="1:22" ht="13" thickBot="1">
      <c r="A35" s="184"/>
      <c r="B35" s="10"/>
      <c r="C35" s="10"/>
      <c r="D35" s="4"/>
      <c r="E35" s="10"/>
      <c r="F35" s="10"/>
      <c r="G35" s="190"/>
      <c r="H35" s="152"/>
      <c r="I35" s="191"/>
      <c r="J35" s="58" t="s">
        <v>375</v>
      </c>
      <c r="K35" s="58"/>
      <c r="L35" s="58"/>
      <c r="M35" s="59"/>
      <c r="N35" s="2"/>
      <c r="V35" s="67"/>
    </row>
    <row r="36" spans="1:22" ht="21.5" thickBot="1">
      <c r="A36" s="184"/>
      <c r="B36" s="91" t="s">
        <v>365</v>
      </c>
      <c r="C36" s="91" t="s">
        <v>366</v>
      </c>
      <c r="D36" s="91" t="s">
        <v>367</v>
      </c>
      <c r="E36" s="182" t="s">
        <v>368</v>
      </c>
      <c r="F36" s="182"/>
      <c r="G36" s="186"/>
      <c r="H36" s="187"/>
      <c r="I36" s="188"/>
      <c r="J36" s="15" t="s">
        <v>376</v>
      </c>
      <c r="K36" s="16"/>
      <c r="L36" s="16"/>
      <c r="M36" s="17"/>
      <c r="N36" s="2"/>
      <c r="V36" s="67"/>
    </row>
    <row r="37" spans="1:22" ht="13" thickBot="1">
      <c r="A37" s="185"/>
      <c r="B37" s="11"/>
      <c r="C37" s="11"/>
      <c r="D37" s="12"/>
      <c r="E37" s="13" t="s">
        <v>372</v>
      </c>
      <c r="F37" s="14"/>
      <c r="G37" s="178"/>
      <c r="H37" s="179"/>
      <c r="I37" s="180"/>
      <c r="J37" s="15" t="s">
        <v>377</v>
      </c>
      <c r="K37" s="16"/>
      <c r="L37" s="16"/>
      <c r="M37" s="17"/>
      <c r="N37" s="2"/>
      <c r="V37" s="67"/>
    </row>
    <row r="38" spans="1:22" ht="22" thickTop="1" thickBot="1">
      <c r="A38" s="183">
        <f>A34+1</f>
        <v>6</v>
      </c>
      <c r="B38" s="90" t="s">
        <v>355</v>
      </c>
      <c r="C38" s="90" t="s">
        <v>356</v>
      </c>
      <c r="D38" s="90" t="s">
        <v>357</v>
      </c>
      <c r="E38" s="181" t="s">
        <v>358</v>
      </c>
      <c r="F38" s="181"/>
      <c r="G38" s="181" t="s">
        <v>349</v>
      </c>
      <c r="H38" s="189"/>
      <c r="I38" s="105"/>
      <c r="J38" s="60" t="s">
        <v>375</v>
      </c>
      <c r="K38" s="61"/>
      <c r="L38" s="61"/>
      <c r="M38" s="62"/>
      <c r="N38" s="2"/>
      <c r="V38" s="67"/>
    </row>
    <row r="39" spans="1:22" ht="13" thickBot="1">
      <c r="A39" s="184"/>
      <c r="B39" s="10"/>
      <c r="C39" s="10"/>
      <c r="D39" s="4"/>
      <c r="E39" s="10"/>
      <c r="F39" s="10"/>
      <c r="G39" s="190"/>
      <c r="H39" s="152"/>
      <c r="I39" s="191"/>
      <c r="J39" s="58" t="s">
        <v>375</v>
      </c>
      <c r="K39" s="58"/>
      <c r="L39" s="58"/>
      <c r="M39" s="59"/>
      <c r="N39" s="2"/>
      <c r="V39" s="67"/>
    </row>
    <row r="40" spans="1:22" ht="21.5" thickBot="1">
      <c r="A40" s="184"/>
      <c r="B40" s="91" t="s">
        <v>365</v>
      </c>
      <c r="C40" s="91" t="s">
        <v>366</v>
      </c>
      <c r="D40" s="91" t="s">
        <v>367</v>
      </c>
      <c r="E40" s="182" t="s">
        <v>368</v>
      </c>
      <c r="F40" s="182"/>
      <c r="G40" s="186"/>
      <c r="H40" s="187"/>
      <c r="I40" s="188"/>
      <c r="J40" s="15" t="s">
        <v>376</v>
      </c>
      <c r="K40" s="16"/>
      <c r="L40" s="16"/>
      <c r="M40" s="17"/>
      <c r="N40" s="2"/>
      <c r="V40" s="67"/>
    </row>
    <row r="41" spans="1:22" ht="13" thickBot="1">
      <c r="A41" s="185"/>
      <c r="B41" s="11"/>
      <c r="C41" s="11"/>
      <c r="D41" s="12"/>
      <c r="E41" s="13" t="s">
        <v>372</v>
      </c>
      <c r="F41" s="14"/>
      <c r="G41" s="178"/>
      <c r="H41" s="179"/>
      <c r="I41" s="180"/>
      <c r="J41" s="15" t="s">
        <v>377</v>
      </c>
      <c r="K41" s="16"/>
      <c r="L41" s="16"/>
      <c r="M41" s="17"/>
      <c r="N41" s="2"/>
      <c r="V41" s="67"/>
    </row>
    <row r="42" spans="1:22" ht="22" thickTop="1" thickBot="1">
      <c r="A42" s="183">
        <f>A38+1</f>
        <v>7</v>
      </c>
      <c r="B42" s="90" t="s">
        <v>355</v>
      </c>
      <c r="C42" s="90" t="s">
        <v>356</v>
      </c>
      <c r="D42" s="90" t="s">
        <v>357</v>
      </c>
      <c r="E42" s="181" t="s">
        <v>358</v>
      </c>
      <c r="F42" s="181"/>
      <c r="G42" s="181" t="s">
        <v>349</v>
      </c>
      <c r="H42" s="189"/>
      <c r="I42" s="105"/>
      <c r="J42" s="60" t="s">
        <v>375</v>
      </c>
      <c r="K42" s="61"/>
      <c r="L42" s="61"/>
      <c r="M42" s="62"/>
      <c r="N42" s="2"/>
      <c r="V42" s="67"/>
    </row>
    <row r="43" spans="1:22" ht="13" thickBot="1">
      <c r="A43" s="184"/>
      <c r="B43" s="10"/>
      <c r="C43" s="10"/>
      <c r="D43" s="4"/>
      <c r="E43" s="10"/>
      <c r="F43" s="10"/>
      <c r="G43" s="190"/>
      <c r="H43" s="152"/>
      <c r="I43" s="191"/>
      <c r="J43" s="58" t="s">
        <v>375</v>
      </c>
      <c r="K43" s="58"/>
      <c r="L43" s="58"/>
      <c r="M43" s="59"/>
      <c r="N43" s="2"/>
      <c r="V43" s="67"/>
    </row>
    <row r="44" spans="1:22" ht="21.5" thickBot="1">
      <c r="A44" s="184"/>
      <c r="B44" s="91" t="s">
        <v>365</v>
      </c>
      <c r="C44" s="91" t="s">
        <v>366</v>
      </c>
      <c r="D44" s="91" t="s">
        <v>367</v>
      </c>
      <c r="E44" s="182" t="s">
        <v>368</v>
      </c>
      <c r="F44" s="182"/>
      <c r="G44" s="186"/>
      <c r="H44" s="187"/>
      <c r="I44" s="188"/>
      <c r="J44" s="15" t="s">
        <v>376</v>
      </c>
      <c r="K44" s="16"/>
      <c r="L44" s="16"/>
      <c r="M44" s="17"/>
      <c r="N44" s="2"/>
      <c r="V44" s="67"/>
    </row>
    <row r="45" spans="1:22" ht="13" thickBot="1">
      <c r="A45" s="185"/>
      <c r="B45" s="11"/>
      <c r="C45" s="11"/>
      <c r="D45" s="12"/>
      <c r="E45" s="13" t="s">
        <v>372</v>
      </c>
      <c r="F45" s="14"/>
      <c r="G45" s="178"/>
      <c r="H45" s="179"/>
      <c r="I45" s="180"/>
      <c r="J45" s="15" t="s">
        <v>377</v>
      </c>
      <c r="K45" s="16"/>
      <c r="L45" s="16"/>
      <c r="M45" s="17"/>
      <c r="N45" s="2"/>
      <c r="V45" s="67"/>
    </row>
    <row r="46" spans="1:22" ht="22" thickTop="1" thickBot="1">
      <c r="A46" s="183">
        <f>A42+1</f>
        <v>8</v>
      </c>
      <c r="B46" s="90" t="s">
        <v>355</v>
      </c>
      <c r="C46" s="90" t="s">
        <v>356</v>
      </c>
      <c r="D46" s="90" t="s">
        <v>357</v>
      </c>
      <c r="E46" s="181" t="s">
        <v>358</v>
      </c>
      <c r="F46" s="181"/>
      <c r="G46" s="181" t="s">
        <v>349</v>
      </c>
      <c r="H46" s="189"/>
      <c r="I46" s="105"/>
      <c r="J46" s="60" t="s">
        <v>375</v>
      </c>
      <c r="K46" s="61"/>
      <c r="L46" s="61"/>
      <c r="M46" s="62"/>
      <c r="N46" s="2"/>
      <c r="V46" s="67"/>
    </row>
    <row r="47" spans="1:22" ht="13" thickBot="1">
      <c r="A47" s="184"/>
      <c r="B47" s="10"/>
      <c r="C47" s="10"/>
      <c r="D47" s="4"/>
      <c r="E47" s="10"/>
      <c r="F47" s="10"/>
      <c r="G47" s="190"/>
      <c r="H47" s="152"/>
      <c r="I47" s="191"/>
      <c r="J47" s="58" t="s">
        <v>375</v>
      </c>
      <c r="K47" s="58"/>
      <c r="L47" s="58"/>
      <c r="M47" s="59"/>
      <c r="N47" s="2"/>
      <c r="V47" s="67"/>
    </row>
    <row r="48" spans="1:22" ht="21.5" thickBot="1">
      <c r="A48" s="184"/>
      <c r="B48" s="91" t="s">
        <v>365</v>
      </c>
      <c r="C48" s="91" t="s">
        <v>366</v>
      </c>
      <c r="D48" s="91" t="s">
        <v>367</v>
      </c>
      <c r="E48" s="182" t="s">
        <v>368</v>
      </c>
      <c r="F48" s="182"/>
      <c r="G48" s="186"/>
      <c r="H48" s="187"/>
      <c r="I48" s="188"/>
      <c r="J48" s="15" t="s">
        <v>376</v>
      </c>
      <c r="K48" s="16"/>
      <c r="L48" s="16"/>
      <c r="M48" s="17"/>
      <c r="N48" s="2"/>
      <c r="V48" s="67"/>
    </row>
    <row r="49" spans="1:22" ht="13" thickBot="1">
      <c r="A49" s="185"/>
      <c r="B49" s="11"/>
      <c r="C49" s="11"/>
      <c r="D49" s="12"/>
      <c r="E49" s="13" t="s">
        <v>372</v>
      </c>
      <c r="F49" s="14"/>
      <c r="G49" s="178"/>
      <c r="H49" s="179"/>
      <c r="I49" s="180"/>
      <c r="J49" s="15" t="s">
        <v>377</v>
      </c>
      <c r="K49" s="16"/>
      <c r="L49" s="16"/>
      <c r="M49" s="17"/>
      <c r="N49" s="2"/>
      <c r="V49" s="67"/>
    </row>
    <row r="50" spans="1:22" ht="22" thickTop="1" thickBot="1">
      <c r="A50" s="183">
        <f>A46+1</f>
        <v>9</v>
      </c>
      <c r="B50" s="90" t="s">
        <v>355</v>
      </c>
      <c r="C50" s="90" t="s">
        <v>356</v>
      </c>
      <c r="D50" s="90" t="s">
        <v>357</v>
      </c>
      <c r="E50" s="181" t="s">
        <v>358</v>
      </c>
      <c r="F50" s="181"/>
      <c r="G50" s="181" t="s">
        <v>349</v>
      </c>
      <c r="H50" s="189"/>
      <c r="I50" s="105"/>
      <c r="J50" s="60" t="s">
        <v>375</v>
      </c>
      <c r="K50" s="61"/>
      <c r="L50" s="61"/>
      <c r="M50" s="62"/>
      <c r="N50" s="2"/>
      <c r="V50" s="67"/>
    </row>
    <row r="51" spans="1:22" ht="13" thickBot="1">
      <c r="A51" s="184"/>
      <c r="B51" s="10"/>
      <c r="C51" s="10"/>
      <c r="D51" s="4"/>
      <c r="E51" s="10"/>
      <c r="F51" s="10"/>
      <c r="G51" s="190"/>
      <c r="H51" s="152"/>
      <c r="I51" s="191"/>
      <c r="J51" s="58" t="s">
        <v>375</v>
      </c>
      <c r="K51" s="58"/>
      <c r="L51" s="58"/>
      <c r="M51" s="59"/>
      <c r="N51" s="2"/>
      <c r="V51" s="67"/>
    </row>
    <row r="52" spans="1:22" ht="21.5" thickBot="1">
      <c r="A52" s="184"/>
      <c r="B52" s="91" t="s">
        <v>365</v>
      </c>
      <c r="C52" s="91" t="s">
        <v>366</v>
      </c>
      <c r="D52" s="91" t="s">
        <v>367</v>
      </c>
      <c r="E52" s="182" t="s">
        <v>368</v>
      </c>
      <c r="F52" s="182"/>
      <c r="G52" s="186"/>
      <c r="H52" s="187"/>
      <c r="I52" s="188"/>
      <c r="J52" s="15" t="s">
        <v>376</v>
      </c>
      <c r="K52" s="16"/>
      <c r="L52" s="16"/>
      <c r="M52" s="17"/>
      <c r="N52" s="2"/>
      <c r="V52" s="67"/>
    </row>
    <row r="53" spans="1:22" ht="13" thickBot="1">
      <c r="A53" s="185"/>
      <c r="B53" s="11"/>
      <c r="C53" s="11"/>
      <c r="D53" s="12"/>
      <c r="E53" s="13" t="s">
        <v>372</v>
      </c>
      <c r="F53" s="14"/>
      <c r="G53" s="178"/>
      <c r="H53" s="179"/>
      <c r="I53" s="180"/>
      <c r="J53" s="15" t="s">
        <v>377</v>
      </c>
      <c r="K53" s="16"/>
      <c r="L53" s="16"/>
      <c r="M53" s="17"/>
      <c r="N53" s="2"/>
      <c r="V53" s="67"/>
    </row>
    <row r="54" spans="1:22" ht="22" thickTop="1" thickBot="1">
      <c r="A54" s="183">
        <f>A50+1</f>
        <v>10</v>
      </c>
      <c r="B54" s="90" t="s">
        <v>355</v>
      </c>
      <c r="C54" s="90" t="s">
        <v>356</v>
      </c>
      <c r="D54" s="90" t="s">
        <v>357</v>
      </c>
      <c r="E54" s="181" t="s">
        <v>358</v>
      </c>
      <c r="F54" s="181"/>
      <c r="G54" s="181" t="s">
        <v>349</v>
      </c>
      <c r="H54" s="189"/>
      <c r="I54" s="105"/>
      <c r="J54" s="60" t="s">
        <v>375</v>
      </c>
      <c r="K54" s="61"/>
      <c r="L54" s="61"/>
      <c r="M54" s="62"/>
      <c r="N54" s="2"/>
      <c r="V54" s="67"/>
    </row>
    <row r="55" spans="1:22" ht="13" thickBot="1">
      <c r="A55" s="184"/>
      <c r="B55" s="10"/>
      <c r="C55" s="10"/>
      <c r="D55" s="4"/>
      <c r="E55" s="10"/>
      <c r="F55" s="10"/>
      <c r="G55" s="190"/>
      <c r="H55" s="152"/>
      <c r="I55" s="191"/>
      <c r="J55" s="58" t="s">
        <v>375</v>
      </c>
      <c r="K55" s="58"/>
      <c r="L55" s="58"/>
      <c r="M55" s="59"/>
      <c r="N55" s="2"/>
      <c r="P55" s="1"/>
      <c r="V55" s="67"/>
    </row>
    <row r="56" spans="1:22" ht="21.5" thickBot="1">
      <c r="A56" s="184"/>
      <c r="B56" s="91" t="s">
        <v>365</v>
      </c>
      <c r="C56" s="91" t="s">
        <v>366</v>
      </c>
      <c r="D56" s="91" t="s">
        <v>367</v>
      </c>
      <c r="E56" s="182" t="s">
        <v>368</v>
      </c>
      <c r="F56" s="182"/>
      <c r="G56" s="186"/>
      <c r="H56" s="187"/>
      <c r="I56" s="188"/>
      <c r="J56" s="15" t="s">
        <v>376</v>
      </c>
      <c r="K56" s="16"/>
      <c r="L56" s="16"/>
      <c r="M56" s="17"/>
      <c r="N56" s="2"/>
      <c r="V56" s="67"/>
    </row>
    <row r="57" spans="1:22" s="1" customFormat="1" ht="13" thickBot="1">
      <c r="A57" s="185"/>
      <c r="B57" s="11"/>
      <c r="C57" s="11"/>
      <c r="D57" s="12"/>
      <c r="E57" s="13" t="s">
        <v>372</v>
      </c>
      <c r="F57" s="14"/>
      <c r="G57" s="178"/>
      <c r="H57" s="179"/>
      <c r="I57" s="180"/>
      <c r="J57" s="15" t="s">
        <v>377</v>
      </c>
      <c r="K57" s="16"/>
      <c r="L57" s="16"/>
      <c r="M57" s="17"/>
      <c r="N57" s="3"/>
      <c r="P57"/>
      <c r="Q57"/>
      <c r="V57" s="67"/>
    </row>
    <row r="58" spans="1:22" ht="22" thickTop="1" thickBot="1">
      <c r="A58" s="183">
        <f>A54+1</f>
        <v>11</v>
      </c>
      <c r="B58" s="90" t="s">
        <v>355</v>
      </c>
      <c r="C58" s="90" t="s">
        <v>356</v>
      </c>
      <c r="D58" s="90" t="s">
        <v>357</v>
      </c>
      <c r="E58" s="181" t="s">
        <v>358</v>
      </c>
      <c r="F58" s="181"/>
      <c r="G58" s="181" t="s">
        <v>349</v>
      </c>
      <c r="H58" s="189"/>
      <c r="I58" s="105"/>
      <c r="J58" s="60" t="s">
        <v>375</v>
      </c>
      <c r="K58" s="61"/>
      <c r="L58" s="61"/>
      <c r="M58" s="62"/>
      <c r="N58" s="2"/>
      <c r="V58" s="67"/>
    </row>
    <row r="59" spans="1:22" ht="13" thickBot="1">
      <c r="A59" s="184"/>
      <c r="B59" s="10"/>
      <c r="C59" s="10"/>
      <c r="D59" s="4"/>
      <c r="E59" s="10"/>
      <c r="F59" s="10"/>
      <c r="G59" s="190"/>
      <c r="H59" s="152"/>
      <c r="I59" s="191"/>
      <c r="J59" s="58" t="s">
        <v>375</v>
      </c>
      <c r="K59" s="58"/>
      <c r="L59" s="58"/>
      <c r="M59" s="59"/>
      <c r="N59" s="2"/>
      <c r="V59" s="67"/>
    </row>
    <row r="60" spans="1:22" ht="21.5" thickBot="1">
      <c r="A60" s="184"/>
      <c r="B60" s="91" t="s">
        <v>365</v>
      </c>
      <c r="C60" s="91" t="s">
        <v>366</v>
      </c>
      <c r="D60" s="91" t="s">
        <v>367</v>
      </c>
      <c r="E60" s="182" t="s">
        <v>368</v>
      </c>
      <c r="F60" s="182"/>
      <c r="G60" s="186"/>
      <c r="H60" s="187"/>
      <c r="I60" s="188"/>
      <c r="J60" s="15" t="s">
        <v>376</v>
      </c>
      <c r="K60" s="16"/>
      <c r="L60" s="16"/>
      <c r="M60" s="17"/>
      <c r="N60" s="2"/>
      <c r="V60" s="67"/>
    </row>
    <row r="61" spans="1:22" ht="13" thickBot="1">
      <c r="A61" s="185"/>
      <c r="B61" s="11"/>
      <c r="C61" s="11"/>
      <c r="D61" s="12"/>
      <c r="E61" s="13" t="s">
        <v>372</v>
      </c>
      <c r="F61" s="14"/>
      <c r="G61" s="178"/>
      <c r="H61" s="179"/>
      <c r="I61" s="180"/>
      <c r="J61" s="15" t="s">
        <v>377</v>
      </c>
      <c r="K61" s="16"/>
      <c r="L61" s="16"/>
      <c r="M61" s="17"/>
      <c r="N61" s="2"/>
      <c r="V61" s="67"/>
    </row>
    <row r="62" spans="1:22" ht="22" thickTop="1" thickBot="1">
      <c r="A62" s="183">
        <f>A58+1</f>
        <v>12</v>
      </c>
      <c r="B62" s="90" t="s">
        <v>355</v>
      </c>
      <c r="C62" s="90" t="s">
        <v>356</v>
      </c>
      <c r="D62" s="90" t="s">
        <v>357</v>
      </c>
      <c r="E62" s="181" t="s">
        <v>358</v>
      </c>
      <c r="F62" s="181"/>
      <c r="G62" s="181" t="s">
        <v>349</v>
      </c>
      <c r="H62" s="189"/>
      <c r="I62" s="105"/>
      <c r="J62" s="60" t="s">
        <v>375</v>
      </c>
      <c r="K62" s="61"/>
      <c r="L62" s="61"/>
      <c r="M62" s="62"/>
      <c r="N62" s="2"/>
      <c r="V62" s="67"/>
    </row>
    <row r="63" spans="1:22" ht="13" thickBot="1">
      <c r="A63" s="184"/>
      <c r="B63" s="10"/>
      <c r="C63" s="10"/>
      <c r="D63" s="4"/>
      <c r="E63" s="10"/>
      <c r="F63" s="10"/>
      <c r="G63" s="190"/>
      <c r="H63" s="152"/>
      <c r="I63" s="191"/>
      <c r="J63" s="58" t="s">
        <v>375</v>
      </c>
      <c r="K63" s="58"/>
      <c r="L63" s="58"/>
      <c r="M63" s="59"/>
      <c r="N63" s="2"/>
      <c r="V63" s="67"/>
    </row>
    <row r="64" spans="1:22" ht="21.5" thickBot="1">
      <c r="A64" s="184"/>
      <c r="B64" s="91" t="s">
        <v>365</v>
      </c>
      <c r="C64" s="91" t="s">
        <v>366</v>
      </c>
      <c r="D64" s="91" t="s">
        <v>367</v>
      </c>
      <c r="E64" s="182" t="s">
        <v>368</v>
      </c>
      <c r="F64" s="182"/>
      <c r="G64" s="186"/>
      <c r="H64" s="187"/>
      <c r="I64" s="188"/>
      <c r="J64" s="15" t="s">
        <v>376</v>
      </c>
      <c r="K64" s="16"/>
      <c r="L64" s="16"/>
      <c r="M64" s="17"/>
      <c r="N64" s="2"/>
      <c r="V64" s="67"/>
    </row>
    <row r="65" spans="1:22" ht="13" thickBot="1">
      <c r="A65" s="185"/>
      <c r="B65" s="11"/>
      <c r="C65" s="11"/>
      <c r="D65" s="12"/>
      <c r="E65" s="13" t="s">
        <v>372</v>
      </c>
      <c r="F65" s="14"/>
      <c r="G65" s="178"/>
      <c r="H65" s="179"/>
      <c r="I65" s="180"/>
      <c r="J65" s="15" t="s">
        <v>377</v>
      </c>
      <c r="K65" s="16"/>
      <c r="L65" s="16"/>
      <c r="M65" s="17"/>
      <c r="N65" s="2"/>
      <c r="V65" s="67"/>
    </row>
    <row r="66" spans="1:22" ht="22" thickTop="1" thickBot="1">
      <c r="A66" s="183">
        <f>A62+1</f>
        <v>13</v>
      </c>
      <c r="B66" s="90" t="s">
        <v>355</v>
      </c>
      <c r="C66" s="90" t="s">
        <v>356</v>
      </c>
      <c r="D66" s="90" t="s">
        <v>357</v>
      </c>
      <c r="E66" s="181" t="s">
        <v>358</v>
      </c>
      <c r="F66" s="181"/>
      <c r="G66" s="181" t="s">
        <v>349</v>
      </c>
      <c r="H66" s="189"/>
      <c r="I66" s="105"/>
      <c r="J66" s="60" t="s">
        <v>375</v>
      </c>
      <c r="K66" s="61"/>
      <c r="L66" s="61"/>
      <c r="M66" s="62"/>
      <c r="N66" s="2"/>
      <c r="V66" s="67"/>
    </row>
    <row r="67" spans="1:22" ht="13" thickBot="1">
      <c r="A67" s="184"/>
      <c r="B67" s="10"/>
      <c r="C67" s="10"/>
      <c r="D67" s="4"/>
      <c r="E67" s="10"/>
      <c r="F67" s="10"/>
      <c r="G67" s="190"/>
      <c r="H67" s="152"/>
      <c r="I67" s="191"/>
      <c r="J67" s="58" t="s">
        <v>375</v>
      </c>
      <c r="K67" s="58"/>
      <c r="L67" s="58"/>
      <c r="M67" s="59"/>
      <c r="N67" s="2"/>
      <c r="V67" s="67"/>
    </row>
    <row r="68" spans="1:22" ht="21.5" thickBot="1">
      <c r="A68" s="184"/>
      <c r="B68" s="91" t="s">
        <v>365</v>
      </c>
      <c r="C68" s="91" t="s">
        <v>366</v>
      </c>
      <c r="D68" s="91" t="s">
        <v>367</v>
      </c>
      <c r="E68" s="182" t="s">
        <v>368</v>
      </c>
      <c r="F68" s="182"/>
      <c r="G68" s="186"/>
      <c r="H68" s="187"/>
      <c r="I68" s="188"/>
      <c r="J68" s="15" t="s">
        <v>376</v>
      </c>
      <c r="K68" s="16"/>
      <c r="L68" s="16"/>
      <c r="M68" s="17"/>
      <c r="N68" s="2"/>
      <c r="V68" s="67"/>
    </row>
    <row r="69" spans="1:22" ht="13" thickBot="1">
      <c r="A69" s="185"/>
      <c r="B69" s="11"/>
      <c r="C69" s="11"/>
      <c r="D69" s="12"/>
      <c r="E69" s="13" t="s">
        <v>372</v>
      </c>
      <c r="F69" s="14"/>
      <c r="G69" s="178"/>
      <c r="H69" s="179"/>
      <c r="I69" s="180"/>
      <c r="J69" s="15" t="s">
        <v>377</v>
      </c>
      <c r="K69" s="16"/>
      <c r="L69" s="16"/>
      <c r="M69" s="17"/>
      <c r="N69" s="2"/>
      <c r="V69" s="67"/>
    </row>
    <row r="70" spans="1:22" ht="22" thickTop="1" thickBot="1">
      <c r="A70" s="183">
        <f>A66+1</f>
        <v>14</v>
      </c>
      <c r="B70" s="90" t="s">
        <v>355</v>
      </c>
      <c r="C70" s="90" t="s">
        <v>356</v>
      </c>
      <c r="D70" s="90" t="s">
        <v>357</v>
      </c>
      <c r="E70" s="181" t="s">
        <v>358</v>
      </c>
      <c r="F70" s="181"/>
      <c r="G70" s="181" t="s">
        <v>349</v>
      </c>
      <c r="H70" s="189"/>
      <c r="I70" s="105"/>
      <c r="J70" s="60" t="s">
        <v>375</v>
      </c>
      <c r="K70" s="61"/>
      <c r="L70" s="61"/>
      <c r="M70" s="62"/>
      <c r="N70" s="2"/>
      <c r="V70" s="67"/>
    </row>
    <row r="71" spans="1:22" ht="13" thickBot="1">
      <c r="A71" s="184"/>
      <c r="B71" s="10"/>
      <c r="C71" s="10"/>
      <c r="D71" s="4"/>
      <c r="E71" s="10"/>
      <c r="F71" s="10"/>
      <c r="G71" s="190"/>
      <c r="H71" s="152"/>
      <c r="I71" s="191"/>
      <c r="J71" s="58" t="s">
        <v>375</v>
      </c>
      <c r="K71" s="58"/>
      <c r="L71" s="58"/>
      <c r="M71" s="59"/>
      <c r="N71" s="2"/>
      <c r="V71" s="68"/>
    </row>
    <row r="72" spans="1:22" ht="21.5" thickBot="1">
      <c r="A72" s="184"/>
      <c r="B72" s="91" t="s">
        <v>365</v>
      </c>
      <c r="C72" s="91" t="s">
        <v>366</v>
      </c>
      <c r="D72" s="91" t="s">
        <v>367</v>
      </c>
      <c r="E72" s="182" t="s">
        <v>368</v>
      </c>
      <c r="F72" s="182"/>
      <c r="G72" s="186"/>
      <c r="H72" s="187"/>
      <c r="I72" s="188"/>
      <c r="J72" s="15" t="s">
        <v>376</v>
      </c>
      <c r="K72" s="16"/>
      <c r="L72" s="16"/>
      <c r="M72" s="17"/>
      <c r="N72" s="2"/>
      <c r="V72" s="67"/>
    </row>
    <row r="73" spans="1:22" ht="13" thickBot="1">
      <c r="A73" s="185"/>
      <c r="B73" s="11"/>
      <c r="C73" s="11"/>
      <c r="D73" s="12"/>
      <c r="E73" s="13" t="s">
        <v>372</v>
      </c>
      <c r="F73" s="14"/>
      <c r="G73" s="178"/>
      <c r="H73" s="179"/>
      <c r="I73" s="180"/>
      <c r="J73" s="15" t="s">
        <v>377</v>
      </c>
      <c r="K73" s="16"/>
      <c r="L73" s="16"/>
      <c r="M73" s="17"/>
      <c r="N73" s="2"/>
      <c r="V73" s="67"/>
    </row>
    <row r="74" spans="1:22" ht="22" thickTop="1" thickBot="1">
      <c r="A74" s="183">
        <f>A70+1</f>
        <v>15</v>
      </c>
      <c r="B74" s="90" t="s">
        <v>355</v>
      </c>
      <c r="C74" s="90" t="s">
        <v>356</v>
      </c>
      <c r="D74" s="90" t="s">
        <v>357</v>
      </c>
      <c r="E74" s="181" t="s">
        <v>358</v>
      </c>
      <c r="F74" s="181"/>
      <c r="G74" s="181" t="s">
        <v>349</v>
      </c>
      <c r="H74" s="189"/>
      <c r="I74" s="105"/>
      <c r="J74" s="60" t="s">
        <v>375</v>
      </c>
      <c r="K74" s="61"/>
      <c r="L74" s="61"/>
      <c r="M74" s="62"/>
      <c r="N74" s="2"/>
      <c r="V74" s="67"/>
    </row>
    <row r="75" spans="1:22" ht="13" thickBot="1">
      <c r="A75" s="184"/>
      <c r="B75" s="10"/>
      <c r="C75" s="10"/>
      <c r="D75" s="4"/>
      <c r="E75" s="10"/>
      <c r="F75" s="10"/>
      <c r="G75" s="190"/>
      <c r="H75" s="152"/>
      <c r="I75" s="191"/>
      <c r="J75" s="58" t="s">
        <v>375</v>
      </c>
      <c r="K75" s="58"/>
      <c r="L75" s="58"/>
      <c r="M75" s="59"/>
      <c r="N75" s="2"/>
      <c r="V75" s="67"/>
    </row>
    <row r="76" spans="1:22" ht="21.5" thickBot="1">
      <c r="A76" s="184"/>
      <c r="B76" s="91" t="s">
        <v>365</v>
      </c>
      <c r="C76" s="91" t="s">
        <v>366</v>
      </c>
      <c r="D76" s="91" t="s">
        <v>367</v>
      </c>
      <c r="E76" s="182" t="s">
        <v>368</v>
      </c>
      <c r="F76" s="182"/>
      <c r="G76" s="186"/>
      <c r="H76" s="187"/>
      <c r="I76" s="188"/>
      <c r="J76" s="15" t="s">
        <v>376</v>
      </c>
      <c r="K76" s="16"/>
      <c r="L76" s="16"/>
      <c r="M76" s="17"/>
      <c r="N76" s="2"/>
      <c r="V76" s="67"/>
    </row>
    <row r="77" spans="1:22" ht="13" thickBot="1">
      <c r="A77" s="185"/>
      <c r="B77" s="11"/>
      <c r="C77" s="11"/>
      <c r="D77" s="12"/>
      <c r="E77" s="13" t="s">
        <v>372</v>
      </c>
      <c r="F77" s="14"/>
      <c r="G77" s="178"/>
      <c r="H77" s="179"/>
      <c r="I77" s="180"/>
      <c r="J77" s="15" t="s">
        <v>377</v>
      </c>
      <c r="K77" s="16"/>
      <c r="L77" s="16"/>
      <c r="M77" s="17"/>
      <c r="N77" s="2"/>
      <c r="V77" s="67"/>
    </row>
    <row r="78" spans="1:22" ht="22" thickTop="1" thickBot="1">
      <c r="A78" s="183">
        <f>A74+1</f>
        <v>16</v>
      </c>
      <c r="B78" s="90" t="s">
        <v>355</v>
      </c>
      <c r="C78" s="90" t="s">
        <v>356</v>
      </c>
      <c r="D78" s="90" t="s">
        <v>357</v>
      </c>
      <c r="E78" s="181" t="s">
        <v>358</v>
      </c>
      <c r="F78" s="181"/>
      <c r="G78" s="181" t="s">
        <v>349</v>
      </c>
      <c r="H78" s="189"/>
      <c r="I78" s="105"/>
      <c r="J78" s="60" t="s">
        <v>375</v>
      </c>
      <c r="K78" s="61"/>
      <c r="L78" s="61"/>
      <c r="M78" s="62"/>
      <c r="N78" s="2"/>
      <c r="V78" s="67"/>
    </row>
    <row r="79" spans="1:22" ht="13" thickBot="1">
      <c r="A79" s="184"/>
      <c r="B79" s="10"/>
      <c r="C79" s="10"/>
      <c r="D79" s="4"/>
      <c r="E79" s="10"/>
      <c r="F79" s="10"/>
      <c r="G79" s="190"/>
      <c r="H79" s="152"/>
      <c r="I79" s="191"/>
      <c r="J79" s="58" t="s">
        <v>375</v>
      </c>
      <c r="K79" s="58"/>
      <c r="L79" s="58"/>
      <c r="M79" s="59"/>
      <c r="N79" s="2"/>
      <c r="V79" s="67"/>
    </row>
    <row r="80" spans="1:22" ht="21.5" thickBot="1">
      <c r="A80" s="184"/>
      <c r="B80" s="91" t="s">
        <v>365</v>
      </c>
      <c r="C80" s="91" t="s">
        <v>366</v>
      </c>
      <c r="D80" s="91" t="s">
        <v>367</v>
      </c>
      <c r="E80" s="182" t="s">
        <v>368</v>
      </c>
      <c r="F80" s="182"/>
      <c r="G80" s="186"/>
      <c r="H80" s="187"/>
      <c r="I80" s="188"/>
      <c r="J80" s="15" t="s">
        <v>376</v>
      </c>
      <c r="K80" s="16"/>
      <c r="L80" s="16"/>
      <c r="M80" s="17"/>
      <c r="N80" s="2"/>
      <c r="V80" s="67"/>
    </row>
    <row r="81" spans="1:22" ht="13" thickBot="1">
      <c r="A81" s="185"/>
      <c r="B81" s="11"/>
      <c r="C81" s="11"/>
      <c r="D81" s="12"/>
      <c r="E81" s="13" t="s">
        <v>372</v>
      </c>
      <c r="F81" s="14"/>
      <c r="G81" s="178"/>
      <c r="H81" s="179"/>
      <c r="I81" s="180"/>
      <c r="J81" s="15" t="s">
        <v>377</v>
      </c>
      <c r="K81" s="16"/>
      <c r="L81" s="16"/>
      <c r="M81" s="17"/>
      <c r="N81" s="2"/>
      <c r="V81" s="67"/>
    </row>
    <row r="82" spans="1:22" ht="22" thickTop="1" thickBot="1">
      <c r="A82" s="183">
        <f>A78+1</f>
        <v>17</v>
      </c>
      <c r="B82" s="90" t="s">
        <v>355</v>
      </c>
      <c r="C82" s="90" t="s">
        <v>356</v>
      </c>
      <c r="D82" s="90" t="s">
        <v>357</v>
      </c>
      <c r="E82" s="181" t="s">
        <v>358</v>
      </c>
      <c r="F82" s="181"/>
      <c r="G82" s="181" t="s">
        <v>349</v>
      </c>
      <c r="H82" s="189"/>
      <c r="I82" s="105"/>
      <c r="J82" s="60" t="s">
        <v>375</v>
      </c>
      <c r="K82" s="61"/>
      <c r="L82" s="61"/>
      <c r="M82" s="62"/>
      <c r="N82" s="2"/>
      <c r="V82" s="67"/>
    </row>
    <row r="83" spans="1:22" ht="13" thickBot="1">
      <c r="A83" s="184"/>
      <c r="B83" s="10"/>
      <c r="C83" s="10"/>
      <c r="D83" s="4"/>
      <c r="E83" s="10"/>
      <c r="F83" s="10"/>
      <c r="G83" s="190"/>
      <c r="H83" s="152"/>
      <c r="I83" s="191"/>
      <c r="J83" s="58" t="s">
        <v>375</v>
      </c>
      <c r="K83" s="58"/>
      <c r="L83" s="58"/>
      <c r="M83" s="59"/>
      <c r="N83" s="2"/>
      <c r="V83" s="67"/>
    </row>
    <row r="84" spans="1:22" ht="21.5" thickBot="1">
      <c r="A84" s="184"/>
      <c r="B84" s="91" t="s">
        <v>365</v>
      </c>
      <c r="C84" s="91" t="s">
        <v>366</v>
      </c>
      <c r="D84" s="91" t="s">
        <v>367</v>
      </c>
      <c r="E84" s="182" t="s">
        <v>368</v>
      </c>
      <c r="F84" s="182"/>
      <c r="G84" s="186"/>
      <c r="H84" s="187"/>
      <c r="I84" s="188"/>
      <c r="J84" s="15" t="s">
        <v>376</v>
      </c>
      <c r="K84" s="16"/>
      <c r="L84" s="16"/>
      <c r="M84" s="17"/>
      <c r="N84" s="2"/>
      <c r="V84" s="67"/>
    </row>
    <row r="85" spans="1:22" ht="13" thickBot="1">
      <c r="A85" s="185"/>
      <c r="B85" s="11"/>
      <c r="C85" s="11"/>
      <c r="D85" s="12"/>
      <c r="E85" s="13" t="s">
        <v>372</v>
      </c>
      <c r="F85" s="14"/>
      <c r="G85" s="178"/>
      <c r="H85" s="179"/>
      <c r="I85" s="180"/>
      <c r="J85" s="15" t="s">
        <v>377</v>
      </c>
      <c r="K85" s="16"/>
      <c r="L85" s="16"/>
      <c r="M85" s="17"/>
      <c r="N85" s="2"/>
      <c r="V85" s="67"/>
    </row>
    <row r="86" spans="1:22" ht="22" thickTop="1" thickBot="1">
      <c r="A86" s="183">
        <f>A82+1</f>
        <v>18</v>
      </c>
      <c r="B86" s="90" t="s">
        <v>355</v>
      </c>
      <c r="C86" s="90" t="s">
        <v>356</v>
      </c>
      <c r="D86" s="90" t="s">
        <v>357</v>
      </c>
      <c r="E86" s="181" t="s">
        <v>358</v>
      </c>
      <c r="F86" s="181"/>
      <c r="G86" s="181" t="s">
        <v>349</v>
      </c>
      <c r="H86" s="189"/>
      <c r="I86" s="105"/>
      <c r="J86" s="60" t="s">
        <v>375</v>
      </c>
      <c r="K86" s="61"/>
      <c r="L86" s="61"/>
      <c r="M86" s="62"/>
      <c r="N86" s="2"/>
      <c r="V86" s="67"/>
    </row>
    <row r="87" spans="1:22" ht="13" thickBot="1">
      <c r="A87" s="184"/>
      <c r="B87" s="10"/>
      <c r="C87" s="10"/>
      <c r="D87" s="4"/>
      <c r="E87" s="10"/>
      <c r="F87" s="10"/>
      <c r="G87" s="190"/>
      <c r="H87" s="152"/>
      <c r="I87" s="191"/>
      <c r="J87" s="58" t="s">
        <v>375</v>
      </c>
      <c r="K87" s="58"/>
      <c r="L87" s="58"/>
      <c r="M87" s="59"/>
      <c r="N87" s="2"/>
      <c r="V87" s="67"/>
    </row>
    <row r="88" spans="1:22" ht="21.5" thickBot="1">
      <c r="A88" s="184"/>
      <c r="B88" s="91" t="s">
        <v>365</v>
      </c>
      <c r="C88" s="91" t="s">
        <v>366</v>
      </c>
      <c r="D88" s="91" t="s">
        <v>367</v>
      </c>
      <c r="E88" s="182" t="s">
        <v>368</v>
      </c>
      <c r="F88" s="182"/>
      <c r="G88" s="186"/>
      <c r="H88" s="187"/>
      <c r="I88" s="188"/>
      <c r="J88" s="15" t="s">
        <v>376</v>
      </c>
      <c r="K88" s="16"/>
      <c r="L88" s="16"/>
      <c r="M88" s="17"/>
      <c r="N88" s="2"/>
      <c r="V88" s="67"/>
    </row>
    <row r="89" spans="1:22" ht="13" thickBot="1">
      <c r="A89" s="185"/>
      <c r="B89" s="11"/>
      <c r="C89" s="11"/>
      <c r="D89" s="12"/>
      <c r="E89" s="13" t="s">
        <v>372</v>
      </c>
      <c r="F89" s="14"/>
      <c r="G89" s="178"/>
      <c r="H89" s="179"/>
      <c r="I89" s="180"/>
      <c r="J89" s="15" t="s">
        <v>377</v>
      </c>
      <c r="K89" s="16"/>
      <c r="L89" s="16"/>
      <c r="M89" s="17"/>
      <c r="N89" s="2"/>
      <c r="V89" s="67"/>
    </row>
    <row r="90" spans="1:22" ht="22" thickTop="1" thickBot="1">
      <c r="A90" s="183">
        <f>A86+1</f>
        <v>19</v>
      </c>
      <c r="B90" s="90" t="s">
        <v>355</v>
      </c>
      <c r="C90" s="90" t="s">
        <v>356</v>
      </c>
      <c r="D90" s="90" t="s">
        <v>357</v>
      </c>
      <c r="E90" s="181" t="s">
        <v>358</v>
      </c>
      <c r="F90" s="181"/>
      <c r="G90" s="181" t="s">
        <v>349</v>
      </c>
      <c r="H90" s="189"/>
      <c r="I90" s="105"/>
      <c r="J90" s="60" t="s">
        <v>375</v>
      </c>
      <c r="K90" s="61"/>
      <c r="L90" s="61"/>
      <c r="M90" s="62"/>
      <c r="N90" s="2"/>
      <c r="V90" s="67"/>
    </row>
    <row r="91" spans="1:22" ht="13" thickBot="1">
      <c r="A91" s="184"/>
      <c r="B91" s="10"/>
      <c r="C91" s="10"/>
      <c r="D91" s="4"/>
      <c r="E91" s="10"/>
      <c r="F91" s="10"/>
      <c r="G91" s="190"/>
      <c r="H91" s="152"/>
      <c r="I91" s="191"/>
      <c r="J91" s="58" t="s">
        <v>375</v>
      </c>
      <c r="K91" s="58"/>
      <c r="L91" s="58"/>
      <c r="M91" s="59"/>
      <c r="N91" s="2"/>
      <c r="V91" s="67"/>
    </row>
    <row r="92" spans="1:22" ht="21.5" thickBot="1">
      <c r="A92" s="184"/>
      <c r="B92" s="91" t="s">
        <v>365</v>
      </c>
      <c r="C92" s="91" t="s">
        <v>366</v>
      </c>
      <c r="D92" s="91" t="s">
        <v>367</v>
      </c>
      <c r="E92" s="182" t="s">
        <v>368</v>
      </c>
      <c r="F92" s="182"/>
      <c r="G92" s="186"/>
      <c r="H92" s="187"/>
      <c r="I92" s="188"/>
      <c r="J92" s="15" t="s">
        <v>376</v>
      </c>
      <c r="K92" s="16"/>
      <c r="L92" s="16"/>
      <c r="M92" s="17"/>
      <c r="N92" s="2"/>
      <c r="V92" s="67"/>
    </row>
    <row r="93" spans="1:22" ht="13" thickBot="1">
      <c r="A93" s="185"/>
      <c r="B93" s="11"/>
      <c r="C93" s="11"/>
      <c r="D93" s="12"/>
      <c r="E93" s="13" t="s">
        <v>372</v>
      </c>
      <c r="F93" s="14"/>
      <c r="G93" s="178"/>
      <c r="H93" s="179"/>
      <c r="I93" s="180"/>
      <c r="J93" s="15" t="s">
        <v>377</v>
      </c>
      <c r="K93" s="16"/>
      <c r="L93" s="16"/>
      <c r="M93" s="17"/>
      <c r="N93" s="2"/>
      <c r="V93" s="67"/>
    </row>
    <row r="94" spans="1:22" ht="22" thickTop="1" thickBot="1">
      <c r="A94" s="183">
        <f>A90+1</f>
        <v>20</v>
      </c>
      <c r="B94" s="90" t="s">
        <v>355</v>
      </c>
      <c r="C94" s="90" t="s">
        <v>356</v>
      </c>
      <c r="D94" s="90" t="s">
        <v>357</v>
      </c>
      <c r="E94" s="181" t="s">
        <v>358</v>
      </c>
      <c r="F94" s="181"/>
      <c r="G94" s="181" t="s">
        <v>349</v>
      </c>
      <c r="H94" s="189"/>
      <c r="I94" s="105"/>
      <c r="J94" s="60" t="s">
        <v>375</v>
      </c>
      <c r="K94" s="61"/>
      <c r="L94" s="61"/>
      <c r="M94" s="62"/>
      <c r="N94" s="2"/>
      <c r="V94" s="67"/>
    </row>
    <row r="95" spans="1:22" ht="13" thickBot="1">
      <c r="A95" s="184"/>
      <c r="B95" s="10"/>
      <c r="C95" s="10"/>
      <c r="D95" s="4"/>
      <c r="E95" s="10"/>
      <c r="F95" s="10"/>
      <c r="G95" s="190"/>
      <c r="H95" s="152"/>
      <c r="I95" s="191"/>
      <c r="J95" s="58" t="s">
        <v>375</v>
      </c>
      <c r="K95" s="58"/>
      <c r="L95" s="58"/>
      <c r="M95" s="59"/>
      <c r="N95" s="2"/>
      <c r="V95" s="67"/>
    </row>
    <row r="96" spans="1:22" ht="21.5" thickBot="1">
      <c r="A96" s="184"/>
      <c r="B96" s="91" t="s">
        <v>365</v>
      </c>
      <c r="C96" s="91" t="s">
        <v>366</v>
      </c>
      <c r="D96" s="91" t="s">
        <v>367</v>
      </c>
      <c r="E96" s="182" t="s">
        <v>368</v>
      </c>
      <c r="F96" s="182"/>
      <c r="G96" s="186"/>
      <c r="H96" s="187"/>
      <c r="I96" s="188"/>
      <c r="J96" s="15" t="s">
        <v>376</v>
      </c>
      <c r="K96" s="16"/>
      <c r="L96" s="16"/>
      <c r="M96" s="17"/>
      <c r="N96" s="2"/>
      <c r="V96" s="67"/>
    </row>
    <row r="97" spans="1:22" ht="13" thickBot="1">
      <c r="A97" s="185"/>
      <c r="B97" s="11"/>
      <c r="C97" s="11"/>
      <c r="D97" s="12"/>
      <c r="E97" s="13" t="s">
        <v>372</v>
      </c>
      <c r="F97" s="14"/>
      <c r="G97" s="178"/>
      <c r="H97" s="179"/>
      <c r="I97" s="180"/>
      <c r="J97" s="15" t="s">
        <v>377</v>
      </c>
      <c r="K97" s="16"/>
      <c r="L97" s="16"/>
      <c r="M97" s="17"/>
      <c r="N97" s="2"/>
      <c r="V97" s="67"/>
    </row>
    <row r="98" spans="1:22" ht="22" thickTop="1" thickBot="1">
      <c r="A98" s="183">
        <f>A94+1</f>
        <v>21</v>
      </c>
      <c r="B98" s="90" t="s">
        <v>355</v>
      </c>
      <c r="C98" s="90" t="s">
        <v>356</v>
      </c>
      <c r="D98" s="90" t="s">
        <v>357</v>
      </c>
      <c r="E98" s="181" t="s">
        <v>358</v>
      </c>
      <c r="F98" s="181"/>
      <c r="G98" s="181" t="s">
        <v>349</v>
      </c>
      <c r="H98" s="189"/>
      <c r="I98" s="105"/>
      <c r="J98" s="60" t="s">
        <v>375</v>
      </c>
      <c r="K98" s="61"/>
      <c r="L98" s="61"/>
      <c r="M98" s="62"/>
      <c r="N98" s="2"/>
      <c r="V98" s="67"/>
    </row>
    <row r="99" spans="1:22" ht="13" thickBot="1">
      <c r="A99" s="184"/>
      <c r="B99" s="10"/>
      <c r="C99" s="10"/>
      <c r="D99" s="4"/>
      <c r="E99" s="10"/>
      <c r="F99" s="10"/>
      <c r="G99" s="190"/>
      <c r="H99" s="152"/>
      <c r="I99" s="191"/>
      <c r="J99" s="58" t="s">
        <v>375</v>
      </c>
      <c r="K99" s="58"/>
      <c r="L99" s="58"/>
      <c r="M99" s="59"/>
      <c r="N99" s="2"/>
      <c r="V99" s="67"/>
    </row>
    <row r="100" spans="1:22" ht="21.5" thickBot="1">
      <c r="A100" s="184"/>
      <c r="B100" s="91" t="s">
        <v>365</v>
      </c>
      <c r="C100" s="91" t="s">
        <v>366</v>
      </c>
      <c r="D100" s="91" t="s">
        <v>367</v>
      </c>
      <c r="E100" s="182" t="s">
        <v>368</v>
      </c>
      <c r="F100" s="182"/>
      <c r="G100" s="186"/>
      <c r="H100" s="187"/>
      <c r="I100" s="188"/>
      <c r="J100" s="15" t="s">
        <v>376</v>
      </c>
      <c r="K100" s="16"/>
      <c r="L100" s="16"/>
      <c r="M100" s="17"/>
      <c r="N100" s="2"/>
      <c r="V100" s="67"/>
    </row>
    <row r="101" spans="1:22" ht="13" thickBot="1">
      <c r="A101" s="185"/>
      <c r="B101" s="11"/>
      <c r="C101" s="11"/>
      <c r="D101" s="12"/>
      <c r="E101" s="13" t="s">
        <v>372</v>
      </c>
      <c r="F101" s="14"/>
      <c r="G101" s="178"/>
      <c r="H101" s="179"/>
      <c r="I101" s="180"/>
      <c r="J101" s="15" t="s">
        <v>377</v>
      </c>
      <c r="K101" s="16"/>
      <c r="L101" s="16"/>
      <c r="M101" s="17"/>
      <c r="N101" s="2"/>
      <c r="V101" s="67"/>
    </row>
    <row r="102" spans="1:22" ht="22" thickTop="1" thickBot="1">
      <c r="A102" s="183">
        <f>A98+1</f>
        <v>22</v>
      </c>
      <c r="B102" s="90" t="s">
        <v>355</v>
      </c>
      <c r="C102" s="90" t="s">
        <v>356</v>
      </c>
      <c r="D102" s="90" t="s">
        <v>357</v>
      </c>
      <c r="E102" s="181" t="s">
        <v>358</v>
      </c>
      <c r="F102" s="181"/>
      <c r="G102" s="181" t="s">
        <v>349</v>
      </c>
      <c r="H102" s="189"/>
      <c r="I102" s="105"/>
      <c r="J102" s="60" t="s">
        <v>375</v>
      </c>
      <c r="K102" s="61"/>
      <c r="L102" s="61"/>
      <c r="M102" s="62"/>
      <c r="N102" s="2"/>
      <c r="V102" s="67"/>
    </row>
    <row r="103" spans="1:22" ht="13" thickBot="1">
      <c r="A103" s="184"/>
      <c r="B103" s="10"/>
      <c r="C103" s="10"/>
      <c r="D103" s="4"/>
      <c r="E103" s="10"/>
      <c r="F103" s="10"/>
      <c r="G103" s="190"/>
      <c r="H103" s="152"/>
      <c r="I103" s="191"/>
      <c r="J103" s="58" t="s">
        <v>375</v>
      </c>
      <c r="K103" s="58"/>
      <c r="L103" s="58"/>
      <c r="M103" s="59"/>
      <c r="N103" s="2"/>
      <c r="V103" s="67"/>
    </row>
    <row r="104" spans="1:22" ht="21.5" thickBot="1">
      <c r="A104" s="184"/>
      <c r="B104" s="91" t="s">
        <v>365</v>
      </c>
      <c r="C104" s="91" t="s">
        <v>366</v>
      </c>
      <c r="D104" s="91" t="s">
        <v>367</v>
      </c>
      <c r="E104" s="182" t="s">
        <v>368</v>
      </c>
      <c r="F104" s="182"/>
      <c r="G104" s="186"/>
      <c r="H104" s="187"/>
      <c r="I104" s="188"/>
      <c r="J104" s="15" t="s">
        <v>376</v>
      </c>
      <c r="K104" s="16"/>
      <c r="L104" s="16"/>
      <c r="M104" s="17"/>
      <c r="N104" s="2"/>
      <c r="V104" s="67"/>
    </row>
    <row r="105" spans="1:22" ht="13" thickBot="1">
      <c r="A105" s="185"/>
      <c r="B105" s="11"/>
      <c r="C105" s="11"/>
      <c r="D105" s="12"/>
      <c r="E105" s="13" t="s">
        <v>372</v>
      </c>
      <c r="F105" s="14"/>
      <c r="G105" s="178"/>
      <c r="H105" s="179"/>
      <c r="I105" s="180"/>
      <c r="J105" s="15" t="s">
        <v>377</v>
      </c>
      <c r="K105" s="16"/>
      <c r="L105" s="16"/>
      <c r="M105" s="17"/>
      <c r="N105" s="2"/>
      <c r="V105" s="67"/>
    </row>
    <row r="106" spans="1:22" ht="22" thickTop="1" thickBot="1">
      <c r="A106" s="183">
        <f>A102+1</f>
        <v>23</v>
      </c>
      <c r="B106" s="90" t="s">
        <v>355</v>
      </c>
      <c r="C106" s="90" t="s">
        <v>356</v>
      </c>
      <c r="D106" s="90" t="s">
        <v>357</v>
      </c>
      <c r="E106" s="181" t="s">
        <v>358</v>
      </c>
      <c r="F106" s="181"/>
      <c r="G106" s="181" t="s">
        <v>349</v>
      </c>
      <c r="H106" s="189"/>
      <c r="I106" s="105"/>
      <c r="J106" s="60" t="s">
        <v>375</v>
      </c>
      <c r="K106" s="61"/>
      <c r="L106" s="61"/>
      <c r="M106" s="62"/>
      <c r="N106" s="2"/>
      <c r="V106" s="67"/>
    </row>
    <row r="107" spans="1:22" ht="13" thickBot="1">
      <c r="A107" s="184"/>
      <c r="B107" s="10"/>
      <c r="C107" s="10"/>
      <c r="D107" s="4"/>
      <c r="E107" s="10"/>
      <c r="F107" s="10"/>
      <c r="G107" s="190"/>
      <c r="H107" s="152"/>
      <c r="I107" s="191"/>
      <c r="J107" s="58" t="s">
        <v>375</v>
      </c>
      <c r="K107" s="58"/>
      <c r="L107" s="58"/>
      <c r="M107" s="59"/>
      <c r="N107" s="2"/>
      <c r="V107" s="67"/>
    </row>
    <row r="108" spans="1:22" ht="21.5" thickBot="1">
      <c r="A108" s="184"/>
      <c r="B108" s="91" t="s">
        <v>365</v>
      </c>
      <c r="C108" s="91" t="s">
        <v>366</v>
      </c>
      <c r="D108" s="91" t="s">
        <v>367</v>
      </c>
      <c r="E108" s="182" t="s">
        <v>368</v>
      </c>
      <c r="F108" s="182"/>
      <c r="G108" s="186"/>
      <c r="H108" s="187"/>
      <c r="I108" s="188"/>
      <c r="J108" s="15" t="s">
        <v>376</v>
      </c>
      <c r="K108" s="16"/>
      <c r="L108" s="16"/>
      <c r="M108" s="17"/>
      <c r="N108" s="2"/>
      <c r="V108" s="67"/>
    </row>
    <row r="109" spans="1:22" ht="13" thickBot="1">
      <c r="A109" s="185"/>
      <c r="B109" s="11"/>
      <c r="C109" s="11"/>
      <c r="D109" s="12"/>
      <c r="E109" s="13" t="s">
        <v>372</v>
      </c>
      <c r="F109" s="14"/>
      <c r="G109" s="178"/>
      <c r="H109" s="179"/>
      <c r="I109" s="180"/>
      <c r="J109" s="15" t="s">
        <v>377</v>
      </c>
      <c r="K109" s="16"/>
      <c r="L109" s="16"/>
      <c r="M109" s="17"/>
      <c r="N109" s="2"/>
      <c r="V109" s="67"/>
    </row>
    <row r="110" spans="1:22" ht="22" thickTop="1" thickBot="1">
      <c r="A110" s="183">
        <f>A106+1</f>
        <v>24</v>
      </c>
      <c r="B110" s="90" t="s">
        <v>355</v>
      </c>
      <c r="C110" s="90" t="s">
        <v>356</v>
      </c>
      <c r="D110" s="90" t="s">
        <v>357</v>
      </c>
      <c r="E110" s="181" t="s">
        <v>358</v>
      </c>
      <c r="F110" s="181"/>
      <c r="G110" s="181" t="s">
        <v>349</v>
      </c>
      <c r="H110" s="189"/>
      <c r="I110" s="105"/>
      <c r="J110" s="60" t="s">
        <v>375</v>
      </c>
      <c r="K110" s="61"/>
      <c r="L110" s="61"/>
      <c r="M110" s="62"/>
      <c r="N110" s="2"/>
      <c r="V110" s="67"/>
    </row>
    <row r="111" spans="1:22" ht="13" thickBot="1">
      <c r="A111" s="184"/>
      <c r="B111" s="10"/>
      <c r="C111" s="10"/>
      <c r="D111" s="4"/>
      <c r="E111" s="10"/>
      <c r="F111" s="10"/>
      <c r="G111" s="190"/>
      <c r="H111" s="152"/>
      <c r="I111" s="191"/>
      <c r="J111" s="58" t="s">
        <v>375</v>
      </c>
      <c r="K111" s="58"/>
      <c r="L111" s="58"/>
      <c r="M111" s="59"/>
      <c r="N111" s="2"/>
      <c r="V111" s="67"/>
    </row>
    <row r="112" spans="1:22" ht="21.5" thickBot="1">
      <c r="A112" s="184"/>
      <c r="B112" s="91" t="s">
        <v>365</v>
      </c>
      <c r="C112" s="91" t="s">
        <v>366</v>
      </c>
      <c r="D112" s="91" t="s">
        <v>367</v>
      </c>
      <c r="E112" s="182" t="s">
        <v>368</v>
      </c>
      <c r="F112" s="182"/>
      <c r="G112" s="186"/>
      <c r="H112" s="187"/>
      <c r="I112" s="188"/>
      <c r="J112" s="15" t="s">
        <v>376</v>
      </c>
      <c r="K112" s="16"/>
      <c r="L112" s="16"/>
      <c r="M112" s="17"/>
      <c r="N112" s="2"/>
      <c r="V112" s="67"/>
    </row>
    <row r="113" spans="1:22" ht="13" thickBot="1">
      <c r="A113" s="185"/>
      <c r="B113" s="11"/>
      <c r="C113" s="11"/>
      <c r="D113" s="12"/>
      <c r="E113" s="13" t="s">
        <v>372</v>
      </c>
      <c r="F113" s="14"/>
      <c r="G113" s="178"/>
      <c r="H113" s="179"/>
      <c r="I113" s="180"/>
      <c r="J113" s="15" t="s">
        <v>377</v>
      </c>
      <c r="K113" s="16"/>
      <c r="L113" s="16"/>
      <c r="M113" s="17"/>
      <c r="N113" s="2"/>
      <c r="V113" s="67"/>
    </row>
    <row r="114" spans="1:22" ht="22" thickTop="1" thickBot="1">
      <c r="A114" s="183">
        <f>A110+1</f>
        <v>25</v>
      </c>
      <c r="B114" s="90" t="s">
        <v>355</v>
      </c>
      <c r="C114" s="90" t="s">
        <v>356</v>
      </c>
      <c r="D114" s="90" t="s">
        <v>357</v>
      </c>
      <c r="E114" s="181" t="s">
        <v>358</v>
      </c>
      <c r="F114" s="181"/>
      <c r="G114" s="181" t="s">
        <v>349</v>
      </c>
      <c r="H114" s="189"/>
      <c r="I114" s="105"/>
      <c r="J114" s="60" t="s">
        <v>375</v>
      </c>
      <c r="K114" s="61"/>
      <c r="L114" s="61"/>
      <c r="M114" s="62"/>
      <c r="N114" s="2"/>
      <c r="V114" s="67"/>
    </row>
    <row r="115" spans="1:22" ht="13" thickBot="1">
      <c r="A115" s="184"/>
      <c r="B115" s="10"/>
      <c r="C115" s="10"/>
      <c r="D115" s="4"/>
      <c r="E115" s="10"/>
      <c r="F115" s="10"/>
      <c r="G115" s="190"/>
      <c r="H115" s="152"/>
      <c r="I115" s="191"/>
      <c r="J115" s="58" t="s">
        <v>375</v>
      </c>
      <c r="K115" s="58"/>
      <c r="L115" s="58"/>
      <c r="M115" s="59"/>
      <c r="N115" s="2"/>
      <c r="V115" s="67"/>
    </row>
    <row r="116" spans="1:22" ht="21.5" thickBot="1">
      <c r="A116" s="184"/>
      <c r="B116" s="91" t="s">
        <v>365</v>
      </c>
      <c r="C116" s="91" t="s">
        <v>366</v>
      </c>
      <c r="D116" s="91" t="s">
        <v>367</v>
      </c>
      <c r="E116" s="182" t="s">
        <v>368</v>
      </c>
      <c r="F116" s="182"/>
      <c r="G116" s="186"/>
      <c r="H116" s="187"/>
      <c r="I116" s="188"/>
      <c r="J116" s="15" t="s">
        <v>376</v>
      </c>
      <c r="K116" s="16"/>
      <c r="L116" s="16"/>
      <c r="M116" s="17"/>
      <c r="N116" s="2"/>
      <c r="V116" s="67"/>
    </row>
    <row r="117" spans="1:22" ht="13" thickBot="1">
      <c r="A117" s="185"/>
      <c r="B117" s="11"/>
      <c r="C117" s="11"/>
      <c r="D117" s="12"/>
      <c r="E117" s="13" t="s">
        <v>372</v>
      </c>
      <c r="F117" s="14"/>
      <c r="G117" s="178"/>
      <c r="H117" s="179"/>
      <c r="I117" s="180"/>
      <c r="J117" s="15" t="s">
        <v>377</v>
      </c>
      <c r="K117" s="16"/>
      <c r="L117" s="16"/>
      <c r="M117" s="17"/>
      <c r="N117" s="2"/>
      <c r="V117" s="67"/>
    </row>
    <row r="118" spans="1:22" ht="22" thickTop="1" thickBot="1">
      <c r="A118" s="183">
        <f>A114+1</f>
        <v>26</v>
      </c>
      <c r="B118" s="90" t="s">
        <v>355</v>
      </c>
      <c r="C118" s="90" t="s">
        <v>356</v>
      </c>
      <c r="D118" s="90" t="s">
        <v>357</v>
      </c>
      <c r="E118" s="181" t="s">
        <v>358</v>
      </c>
      <c r="F118" s="181"/>
      <c r="G118" s="181" t="s">
        <v>349</v>
      </c>
      <c r="H118" s="189"/>
      <c r="I118" s="105"/>
      <c r="J118" s="60" t="s">
        <v>375</v>
      </c>
      <c r="K118" s="61"/>
      <c r="L118" s="61"/>
      <c r="M118" s="62"/>
      <c r="N118" s="2"/>
      <c r="V118" s="67"/>
    </row>
    <row r="119" spans="1:22" ht="13" thickBot="1">
      <c r="A119" s="184"/>
      <c r="B119" s="10"/>
      <c r="C119" s="10"/>
      <c r="D119" s="4"/>
      <c r="E119" s="10"/>
      <c r="F119" s="10"/>
      <c r="G119" s="190"/>
      <c r="H119" s="152"/>
      <c r="I119" s="191"/>
      <c r="J119" s="58" t="s">
        <v>375</v>
      </c>
      <c r="K119" s="58"/>
      <c r="L119" s="58"/>
      <c r="M119" s="59"/>
      <c r="N119" s="2"/>
      <c r="V119" s="67"/>
    </row>
    <row r="120" spans="1:22" ht="21.5" thickBot="1">
      <c r="A120" s="184"/>
      <c r="B120" s="91" t="s">
        <v>365</v>
      </c>
      <c r="C120" s="91" t="s">
        <v>366</v>
      </c>
      <c r="D120" s="91" t="s">
        <v>367</v>
      </c>
      <c r="E120" s="182" t="s">
        <v>368</v>
      </c>
      <c r="F120" s="182"/>
      <c r="G120" s="186"/>
      <c r="H120" s="187"/>
      <c r="I120" s="188"/>
      <c r="J120" s="15" t="s">
        <v>376</v>
      </c>
      <c r="K120" s="16"/>
      <c r="L120" s="16"/>
      <c r="M120" s="17"/>
      <c r="N120" s="2"/>
      <c r="V120" s="67"/>
    </row>
    <row r="121" spans="1:22" ht="13" thickBot="1">
      <c r="A121" s="185"/>
      <c r="B121" s="11"/>
      <c r="C121" s="11"/>
      <c r="D121" s="12"/>
      <c r="E121" s="13" t="s">
        <v>372</v>
      </c>
      <c r="F121" s="14"/>
      <c r="G121" s="178"/>
      <c r="H121" s="179"/>
      <c r="I121" s="180"/>
      <c r="J121" s="15" t="s">
        <v>377</v>
      </c>
      <c r="K121" s="16"/>
      <c r="L121" s="16"/>
      <c r="M121" s="17"/>
      <c r="N121" s="2"/>
      <c r="V121" s="67"/>
    </row>
    <row r="122" spans="1:22" ht="22" thickTop="1" thickBot="1">
      <c r="A122" s="183">
        <f>A118+1</f>
        <v>27</v>
      </c>
      <c r="B122" s="90" t="s">
        <v>355</v>
      </c>
      <c r="C122" s="90" t="s">
        <v>356</v>
      </c>
      <c r="D122" s="90" t="s">
        <v>357</v>
      </c>
      <c r="E122" s="181" t="s">
        <v>358</v>
      </c>
      <c r="F122" s="181"/>
      <c r="G122" s="181" t="s">
        <v>349</v>
      </c>
      <c r="H122" s="189"/>
      <c r="I122" s="105"/>
      <c r="J122" s="60" t="s">
        <v>375</v>
      </c>
      <c r="K122" s="61"/>
      <c r="L122" s="61"/>
      <c r="M122" s="62"/>
      <c r="N122" s="2"/>
      <c r="V122" s="67"/>
    </row>
    <row r="123" spans="1:22" ht="13" thickBot="1">
      <c r="A123" s="184"/>
      <c r="B123" s="10"/>
      <c r="C123" s="10"/>
      <c r="D123" s="4"/>
      <c r="E123" s="10"/>
      <c r="F123" s="10"/>
      <c r="G123" s="190"/>
      <c r="H123" s="152"/>
      <c r="I123" s="191"/>
      <c r="J123" s="58" t="s">
        <v>375</v>
      </c>
      <c r="K123" s="58"/>
      <c r="L123" s="58"/>
      <c r="M123" s="59"/>
      <c r="N123" s="2"/>
      <c r="V123" s="67"/>
    </row>
    <row r="124" spans="1:22" ht="21.5" thickBot="1">
      <c r="A124" s="184"/>
      <c r="B124" s="91" t="s">
        <v>365</v>
      </c>
      <c r="C124" s="91" t="s">
        <v>366</v>
      </c>
      <c r="D124" s="91" t="s">
        <v>367</v>
      </c>
      <c r="E124" s="182" t="s">
        <v>368</v>
      </c>
      <c r="F124" s="182"/>
      <c r="G124" s="186"/>
      <c r="H124" s="187"/>
      <c r="I124" s="188"/>
      <c r="J124" s="15" t="s">
        <v>376</v>
      </c>
      <c r="K124" s="16"/>
      <c r="L124" s="16"/>
      <c r="M124" s="17"/>
      <c r="N124" s="2"/>
      <c r="V124" s="67"/>
    </row>
    <row r="125" spans="1:22" ht="13" thickBot="1">
      <c r="A125" s="185"/>
      <c r="B125" s="11"/>
      <c r="C125" s="11"/>
      <c r="D125" s="12"/>
      <c r="E125" s="13" t="s">
        <v>372</v>
      </c>
      <c r="F125" s="14"/>
      <c r="G125" s="178"/>
      <c r="H125" s="179"/>
      <c r="I125" s="180"/>
      <c r="J125" s="15" t="s">
        <v>377</v>
      </c>
      <c r="K125" s="16"/>
      <c r="L125" s="16"/>
      <c r="M125" s="17"/>
      <c r="N125" s="2"/>
      <c r="V125" s="67"/>
    </row>
    <row r="126" spans="1:22" ht="22" thickTop="1" thickBot="1">
      <c r="A126" s="183">
        <f>A122+1</f>
        <v>28</v>
      </c>
      <c r="B126" s="90" t="s">
        <v>355</v>
      </c>
      <c r="C126" s="90" t="s">
        <v>356</v>
      </c>
      <c r="D126" s="90" t="s">
        <v>357</v>
      </c>
      <c r="E126" s="181" t="s">
        <v>358</v>
      </c>
      <c r="F126" s="181"/>
      <c r="G126" s="181" t="s">
        <v>349</v>
      </c>
      <c r="H126" s="189"/>
      <c r="I126" s="105"/>
      <c r="J126" s="60" t="s">
        <v>375</v>
      </c>
      <c r="K126" s="61"/>
      <c r="L126" s="61"/>
      <c r="M126" s="62"/>
      <c r="N126" s="2"/>
      <c r="V126" s="67"/>
    </row>
    <row r="127" spans="1:22" ht="13" thickBot="1">
      <c r="A127" s="184"/>
      <c r="B127" s="10"/>
      <c r="C127" s="10"/>
      <c r="D127" s="4"/>
      <c r="E127" s="10"/>
      <c r="F127" s="10"/>
      <c r="G127" s="190"/>
      <c r="H127" s="152"/>
      <c r="I127" s="191"/>
      <c r="J127" s="58" t="s">
        <v>375</v>
      </c>
      <c r="K127" s="58"/>
      <c r="L127" s="58"/>
      <c r="M127" s="59"/>
      <c r="N127" s="2"/>
      <c r="V127" s="67"/>
    </row>
    <row r="128" spans="1:22" ht="21.5" thickBot="1">
      <c r="A128" s="184"/>
      <c r="B128" s="91" t="s">
        <v>365</v>
      </c>
      <c r="C128" s="91" t="s">
        <v>366</v>
      </c>
      <c r="D128" s="91" t="s">
        <v>367</v>
      </c>
      <c r="E128" s="182" t="s">
        <v>368</v>
      </c>
      <c r="F128" s="182"/>
      <c r="G128" s="186"/>
      <c r="H128" s="187"/>
      <c r="I128" s="188"/>
      <c r="J128" s="15" t="s">
        <v>376</v>
      </c>
      <c r="K128" s="16"/>
      <c r="L128" s="16"/>
      <c r="M128" s="17"/>
      <c r="N128" s="2"/>
      <c r="V128" s="67"/>
    </row>
    <row r="129" spans="1:22" ht="13" thickBot="1">
      <c r="A129" s="185"/>
      <c r="B129" s="11"/>
      <c r="C129" s="11"/>
      <c r="D129" s="12"/>
      <c r="E129" s="13" t="s">
        <v>372</v>
      </c>
      <c r="F129" s="14"/>
      <c r="G129" s="178"/>
      <c r="H129" s="179"/>
      <c r="I129" s="180"/>
      <c r="J129" s="15" t="s">
        <v>377</v>
      </c>
      <c r="K129" s="16"/>
      <c r="L129" s="16"/>
      <c r="M129" s="17"/>
      <c r="N129" s="2"/>
      <c r="V129" s="67"/>
    </row>
    <row r="130" spans="1:22" ht="22" thickTop="1" thickBot="1">
      <c r="A130" s="183">
        <f>A126+1</f>
        <v>29</v>
      </c>
      <c r="B130" s="90" t="s">
        <v>355</v>
      </c>
      <c r="C130" s="90" t="s">
        <v>356</v>
      </c>
      <c r="D130" s="90" t="s">
        <v>357</v>
      </c>
      <c r="E130" s="181" t="s">
        <v>358</v>
      </c>
      <c r="F130" s="181"/>
      <c r="G130" s="181" t="s">
        <v>349</v>
      </c>
      <c r="H130" s="189"/>
      <c r="I130" s="105"/>
      <c r="J130" s="60" t="s">
        <v>375</v>
      </c>
      <c r="K130" s="61"/>
      <c r="L130" s="61"/>
      <c r="M130" s="62"/>
      <c r="N130" s="2"/>
      <c r="V130" s="67"/>
    </row>
    <row r="131" spans="1:22" ht="13" thickBot="1">
      <c r="A131" s="184"/>
      <c r="B131" s="10"/>
      <c r="C131" s="10"/>
      <c r="D131" s="4"/>
      <c r="E131" s="10"/>
      <c r="F131" s="10"/>
      <c r="G131" s="190"/>
      <c r="H131" s="152"/>
      <c r="I131" s="191"/>
      <c r="J131" s="58" t="s">
        <v>375</v>
      </c>
      <c r="K131" s="58"/>
      <c r="L131" s="58"/>
      <c r="M131" s="59"/>
      <c r="N131" s="2"/>
      <c r="V131" s="67"/>
    </row>
    <row r="132" spans="1:22" ht="21.5" thickBot="1">
      <c r="A132" s="184"/>
      <c r="B132" s="91" t="s">
        <v>365</v>
      </c>
      <c r="C132" s="91" t="s">
        <v>366</v>
      </c>
      <c r="D132" s="91" t="s">
        <v>367</v>
      </c>
      <c r="E132" s="182" t="s">
        <v>368</v>
      </c>
      <c r="F132" s="182"/>
      <c r="G132" s="186"/>
      <c r="H132" s="187"/>
      <c r="I132" s="188"/>
      <c r="J132" s="15" t="s">
        <v>376</v>
      </c>
      <c r="K132" s="16"/>
      <c r="L132" s="16"/>
      <c r="M132" s="17"/>
      <c r="N132" s="2"/>
      <c r="V132" s="67"/>
    </row>
    <row r="133" spans="1:22" ht="13" thickBot="1">
      <c r="A133" s="185"/>
      <c r="B133" s="11"/>
      <c r="C133" s="11"/>
      <c r="D133" s="12"/>
      <c r="E133" s="13" t="s">
        <v>372</v>
      </c>
      <c r="F133" s="14"/>
      <c r="G133" s="178"/>
      <c r="H133" s="179"/>
      <c r="I133" s="180"/>
      <c r="J133" s="15" t="s">
        <v>377</v>
      </c>
      <c r="K133" s="16"/>
      <c r="L133" s="16"/>
      <c r="M133" s="17"/>
      <c r="N133" s="2"/>
      <c r="V133" s="67"/>
    </row>
    <row r="134" spans="1:22" ht="22" thickTop="1" thickBot="1">
      <c r="A134" s="183">
        <f>A130+1</f>
        <v>30</v>
      </c>
      <c r="B134" s="90" t="s">
        <v>355</v>
      </c>
      <c r="C134" s="90" t="s">
        <v>356</v>
      </c>
      <c r="D134" s="90" t="s">
        <v>357</v>
      </c>
      <c r="E134" s="181" t="s">
        <v>358</v>
      </c>
      <c r="F134" s="181"/>
      <c r="G134" s="181" t="s">
        <v>349</v>
      </c>
      <c r="H134" s="189"/>
      <c r="I134" s="105"/>
      <c r="J134" s="60" t="s">
        <v>375</v>
      </c>
      <c r="K134" s="61"/>
      <c r="L134" s="61"/>
      <c r="M134" s="62"/>
      <c r="N134" s="2"/>
      <c r="V134" s="67"/>
    </row>
    <row r="135" spans="1:22" ht="13" thickBot="1">
      <c r="A135" s="184"/>
      <c r="B135" s="10"/>
      <c r="C135" s="10"/>
      <c r="D135" s="4"/>
      <c r="E135" s="10"/>
      <c r="F135" s="10"/>
      <c r="G135" s="190"/>
      <c r="H135" s="152"/>
      <c r="I135" s="191"/>
      <c r="J135" s="58" t="s">
        <v>375</v>
      </c>
      <c r="K135" s="58"/>
      <c r="L135" s="58"/>
      <c r="M135" s="59"/>
      <c r="N135" s="2"/>
      <c r="V135" s="67"/>
    </row>
    <row r="136" spans="1:22" ht="21.5" thickBot="1">
      <c r="A136" s="184"/>
      <c r="B136" s="91" t="s">
        <v>365</v>
      </c>
      <c r="C136" s="91" t="s">
        <v>366</v>
      </c>
      <c r="D136" s="91" t="s">
        <v>367</v>
      </c>
      <c r="E136" s="182" t="s">
        <v>368</v>
      </c>
      <c r="F136" s="182"/>
      <c r="G136" s="186"/>
      <c r="H136" s="187"/>
      <c r="I136" s="188"/>
      <c r="J136" s="15" t="s">
        <v>376</v>
      </c>
      <c r="K136" s="16"/>
      <c r="L136" s="16"/>
      <c r="M136" s="17"/>
      <c r="N136" s="2"/>
      <c r="V136" s="67"/>
    </row>
    <row r="137" spans="1:22" ht="13" thickBot="1">
      <c r="A137" s="185"/>
      <c r="B137" s="11"/>
      <c r="C137" s="11"/>
      <c r="D137" s="12"/>
      <c r="E137" s="13" t="s">
        <v>372</v>
      </c>
      <c r="F137" s="14"/>
      <c r="G137" s="178"/>
      <c r="H137" s="179"/>
      <c r="I137" s="180"/>
      <c r="J137" s="15" t="s">
        <v>377</v>
      </c>
      <c r="K137" s="16"/>
      <c r="L137" s="16"/>
      <c r="M137" s="17"/>
      <c r="N137" s="2"/>
      <c r="V137" s="67"/>
    </row>
    <row r="138" spans="1:22" ht="22" thickTop="1" thickBot="1">
      <c r="A138" s="183">
        <f>A134+1</f>
        <v>31</v>
      </c>
      <c r="B138" s="90" t="s">
        <v>355</v>
      </c>
      <c r="C138" s="90" t="s">
        <v>356</v>
      </c>
      <c r="D138" s="90" t="s">
        <v>357</v>
      </c>
      <c r="E138" s="181" t="s">
        <v>358</v>
      </c>
      <c r="F138" s="181"/>
      <c r="G138" s="181" t="s">
        <v>349</v>
      </c>
      <c r="H138" s="189"/>
      <c r="I138" s="105"/>
      <c r="J138" s="60" t="s">
        <v>375</v>
      </c>
      <c r="K138" s="61"/>
      <c r="L138" s="61"/>
      <c r="M138" s="62"/>
      <c r="N138" s="2"/>
      <c r="V138" s="67"/>
    </row>
    <row r="139" spans="1:22" ht="13" thickBot="1">
      <c r="A139" s="184"/>
      <c r="B139" s="10"/>
      <c r="C139" s="10"/>
      <c r="D139" s="4"/>
      <c r="E139" s="10"/>
      <c r="F139" s="10"/>
      <c r="G139" s="190"/>
      <c r="H139" s="152"/>
      <c r="I139" s="191"/>
      <c r="J139" s="58" t="s">
        <v>375</v>
      </c>
      <c r="K139" s="58"/>
      <c r="L139" s="58"/>
      <c r="M139" s="59"/>
      <c r="N139" s="2"/>
      <c r="V139" s="67"/>
    </row>
    <row r="140" spans="1:22" ht="21.5" thickBot="1">
      <c r="A140" s="184"/>
      <c r="B140" s="91" t="s">
        <v>365</v>
      </c>
      <c r="C140" s="91" t="s">
        <v>366</v>
      </c>
      <c r="D140" s="91" t="s">
        <v>367</v>
      </c>
      <c r="E140" s="182" t="s">
        <v>368</v>
      </c>
      <c r="F140" s="182"/>
      <c r="G140" s="186"/>
      <c r="H140" s="187"/>
      <c r="I140" s="188"/>
      <c r="J140" s="15" t="s">
        <v>376</v>
      </c>
      <c r="K140" s="16"/>
      <c r="L140" s="16"/>
      <c r="M140" s="17"/>
      <c r="N140" s="2"/>
      <c r="V140" s="67"/>
    </row>
    <row r="141" spans="1:22" ht="13" thickBot="1">
      <c r="A141" s="185"/>
      <c r="B141" s="11"/>
      <c r="C141" s="11"/>
      <c r="D141" s="12"/>
      <c r="E141" s="13" t="s">
        <v>372</v>
      </c>
      <c r="F141" s="14"/>
      <c r="G141" s="178"/>
      <c r="H141" s="179"/>
      <c r="I141" s="180"/>
      <c r="J141" s="15" t="s">
        <v>377</v>
      </c>
      <c r="K141" s="16"/>
      <c r="L141" s="16"/>
      <c r="M141" s="17"/>
      <c r="N141" s="2"/>
      <c r="V141" s="67"/>
    </row>
    <row r="142" spans="1:22" ht="22" thickTop="1" thickBot="1">
      <c r="A142" s="183">
        <f>A138+1</f>
        <v>32</v>
      </c>
      <c r="B142" s="90" t="s">
        <v>355</v>
      </c>
      <c r="C142" s="90" t="s">
        <v>356</v>
      </c>
      <c r="D142" s="90" t="s">
        <v>357</v>
      </c>
      <c r="E142" s="181" t="s">
        <v>358</v>
      </c>
      <c r="F142" s="181"/>
      <c r="G142" s="181" t="s">
        <v>349</v>
      </c>
      <c r="H142" s="189"/>
      <c r="I142" s="105"/>
      <c r="J142" s="60" t="s">
        <v>375</v>
      </c>
      <c r="K142" s="61"/>
      <c r="L142" s="61"/>
      <c r="M142" s="62"/>
      <c r="N142" s="2"/>
      <c r="V142" s="67"/>
    </row>
    <row r="143" spans="1:22" ht="13" thickBot="1">
      <c r="A143" s="184"/>
      <c r="B143" s="10"/>
      <c r="C143" s="10"/>
      <c r="D143" s="4"/>
      <c r="E143" s="10"/>
      <c r="F143" s="10"/>
      <c r="G143" s="190"/>
      <c r="H143" s="152"/>
      <c r="I143" s="191"/>
      <c r="J143" s="58" t="s">
        <v>375</v>
      </c>
      <c r="K143" s="58"/>
      <c r="L143" s="58"/>
      <c r="M143" s="59"/>
      <c r="N143" s="2"/>
      <c r="V143" s="67"/>
    </row>
    <row r="144" spans="1:22" ht="21.5" thickBot="1">
      <c r="A144" s="184"/>
      <c r="B144" s="91" t="s">
        <v>365</v>
      </c>
      <c r="C144" s="91" t="s">
        <v>366</v>
      </c>
      <c r="D144" s="91" t="s">
        <v>367</v>
      </c>
      <c r="E144" s="182" t="s">
        <v>368</v>
      </c>
      <c r="F144" s="182"/>
      <c r="G144" s="186"/>
      <c r="H144" s="187"/>
      <c r="I144" s="188"/>
      <c r="J144" s="15" t="s">
        <v>376</v>
      </c>
      <c r="K144" s="16"/>
      <c r="L144" s="16"/>
      <c r="M144" s="17"/>
      <c r="N144" s="2"/>
      <c r="V144" s="67"/>
    </row>
    <row r="145" spans="1:22" ht="13" thickBot="1">
      <c r="A145" s="185"/>
      <c r="B145" s="11"/>
      <c r="C145" s="11"/>
      <c r="D145" s="12"/>
      <c r="E145" s="13" t="s">
        <v>372</v>
      </c>
      <c r="F145" s="14"/>
      <c r="G145" s="178"/>
      <c r="H145" s="179"/>
      <c r="I145" s="180"/>
      <c r="J145" s="15" t="s">
        <v>377</v>
      </c>
      <c r="K145" s="16"/>
      <c r="L145" s="16"/>
      <c r="M145" s="17"/>
      <c r="N145" s="2"/>
      <c r="V145" s="67"/>
    </row>
    <row r="146" spans="1:22" ht="22" thickTop="1" thickBot="1">
      <c r="A146" s="183">
        <f>A142+1</f>
        <v>33</v>
      </c>
      <c r="B146" s="90" t="s">
        <v>355</v>
      </c>
      <c r="C146" s="90" t="s">
        <v>356</v>
      </c>
      <c r="D146" s="90" t="s">
        <v>357</v>
      </c>
      <c r="E146" s="181" t="s">
        <v>358</v>
      </c>
      <c r="F146" s="181"/>
      <c r="G146" s="181" t="s">
        <v>349</v>
      </c>
      <c r="H146" s="189"/>
      <c r="I146" s="105"/>
      <c r="J146" s="60" t="s">
        <v>375</v>
      </c>
      <c r="K146" s="61"/>
      <c r="L146" s="61"/>
      <c r="M146" s="62"/>
      <c r="N146" s="2"/>
      <c r="V146" s="67"/>
    </row>
    <row r="147" spans="1:22" ht="13" thickBot="1">
      <c r="A147" s="184"/>
      <c r="B147" s="10"/>
      <c r="C147" s="10"/>
      <c r="D147" s="4"/>
      <c r="E147" s="10"/>
      <c r="F147" s="10"/>
      <c r="G147" s="190"/>
      <c r="H147" s="152"/>
      <c r="I147" s="191"/>
      <c r="J147" s="58" t="s">
        <v>375</v>
      </c>
      <c r="K147" s="58"/>
      <c r="L147" s="58"/>
      <c r="M147" s="59"/>
      <c r="N147" s="2"/>
      <c r="V147" s="67"/>
    </row>
    <row r="148" spans="1:22" ht="21.5" thickBot="1">
      <c r="A148" s="184"/>
      <c r="B148" s="91" t="s">
        <v>365</v>
      </c>
      <c r="C148" s="91" t="s">
        <v>366</v>
      </c>
      <c r="D148" s="91" t="s">
        <v>367</v>
      </c>
      <c r="E148" s="182" t="s">
        <v>368</v>
      </c>
      <c r="F148" s="182"/>
      <c r="G148" s="186"/>
      <c r="H148" s="187"/>
      <c r="I148" s="188"/>
      <c r="J148" s="15" t="s">
        <v>376</v>
      </c>
      <c r="K148" s="16"/>
      <c r="L148" s="16"/>
      <c r="M148" s="17"/>
      <c r="N148" s="2"/>
      <c r="V148" s="67"/>
    </row>
    <row r="149" spans="1:22" ht="13" thickBot="1">
      <c r="A149" s="185"/>
      <c r="B149" s="11"/>
      <c r="C149" s="11"/>
      <c r="D149" s="12"/>
      <c r="E149" s="13" t="s">
        <v>372</v>
      </c>
      <c r="F149" s="14"/>
      <c r="G149" s="178"/>
      <c r="H149" s="179"/>
      <c r="I149" s="180"/>
      <c r="J149" s="15" t="s">
        <v>377</v>
      </c>
      <c r="K149" s="16"/>
      <c r="L149" s="16"/>
      <c r="M149" s="17"/>
      <c r="N149" s="2"/>
      <c r="V149" s="67"/>
    </row>
    <row r="150" spans="1:22" ht="22" thickTop="1" thickBot="1">
      <c r="A150" s="183">
        <f>A146+1</f>
        <v>34</v>
      </c>
      <c r="B150" s="90" t="s">
        <v>355</v>
      </c>
      <c r="C150" s="90" t="s">
        <v>356</v>
      </c>
      <c r="D150" s="90" t="s">
        <v>357</v>
      </c>
      <c r="E150" s="181" t="s">
        <v>358</v>
      </c>
      <c r="F150" s="181"/>
      <c r="G150" s="181" t="s">
        <v>349</v>
      </c>
      <c r="H150" s="189"/>
      <c r="I150" s="105"/>
      <c r="J150" s="60" t="s">
        <v>375</v>
      </c>
      <c r="K150" s="61"/>
      <c r="L150" s="61"/>
      <c r="M150" s="62"/>
      <c r="N150" s="2"/>
      <c r="V150" s="67"/>
    </row>
    <row r="151" spans="1:22" ht="13" thickBot="1">
      <c r="A151" s="184"/>
      <c r="B151" s="10"/>
      <c r="C151" s="10"/>
      <c r="D151" s="4"/>
      <c r="E151" s="10"/>
      <c r="F151" s="10"/>
      <c r="G151" s="190"/>
      <c r="H151" s="152"/>
      <c r="I151" s="191"/>
      <c r="J151" s="58" t="s">
        <v>375</v>
      </c>
      <c r="K151" s="58"/>
      <c r="L151" s="58"/>
      <c r="M151" s="59"/>
      <c r="N151" s="2"/>
      <c r="V151" s="67"/>
    </row>
    <row r="152" spans="1:22" ht="21.5" thickBot="1">
      <c r="A152" s="184"/>
      <c r="B152" s="91" t="s">
        <v>365</v>
      </c>
      <c r="C152" s="91" t="s">
        <v>366</v>
      </c>
      <c r="D152" s="91" t="s">
        <v>367</v>
      </c>
      <c r="E152" s="182" t="s">
        <v>368</v>
      </c>
      <c r="F152" s="182"/>
      <c r="G152" s="186"/>
      <c r="H152" s="187"/>
      <c r="I152" s="188"/>
      <c r="J152" s="15" t="s">
        <v>376</v>
      </c>
      <c r="K152" s="16"/>
      <c r="L152" s="16"/>
      <c r="M152" s="17"/>
      <c r="N152" s="2"/>
      <c r="V152" s="67"/>
    </row>
    <row r="153" spans="1:22" ht="13" thickBot="1">
      <c r="A153" s="185"/>
      <c r="B153" s="11"/>
      <c r="C153" s="11"/>
      <c r="D153" s="12"/>
      <c r="E153" s="13" t="s">
        <v>372</v>
      </c>
      <c r="F153" s="14"/>
      <c r="G153" s="178"/>
      <c r="H153" s="179"/>
      <c r="I153" s="180"/>
      <c r="J153" s="15" t="s">
        <v>377</v>
      </c>
      <c r="K153" s="16"/>
      <c r="L153" s="16"/>
      <c r="M153" s="17"/>
      <c r="N153" s="2"/>
      <c r="V153" s="67"/>
    </row>
    <row r="154" spans="1:22" ht="22" thickTop="1" thickBot="1">
      <c r="A154" s="183">
        <f>A150+1</f>
        <v>35</v>
      </c>
      <c r="B154" s="90" t="s">
        <v>355</v>
      </c>
      <c r="C154" s="90" t="s">
        <v>356</v>
      </c>
      <c r="D154" s="90" t="s">
        <v>357</v>
      </c>
      <c r="E154" s="181" t="s">
        <v>358</v>
      </c>
      <c r="F154" s="181"/>
      <c r="G154" s="181" t="s">
        <v>349</v>
      </c>
      <c r="H154" s="189"/>
      <c r="I154" s="105"/>
      <c r="J154" s="60" t="s">
        <v>375</v>
      </c>
      <c r="K154" s="61"/>
      <c r="L154" s="61"/>
      <c r="M154" s="62"/>
      <c r="N154" s="2"/>
      <c r="V154" s="67"/>
    </row>
    <row r="155" spans="1:22" ht="13" thickBot="1">
      <c r="A155" s="184"/>
      <c r="B155" s="10"/>
      <c r="C155" s="10"/>
      <c r="D155" s="4"/>
      <c r="E155" s="10"/>
      <c r="F155" s="10"/>
      <c r="G155" s="190"/>
      <c r="H155" s="152"/>
      <c r="I155" s="191"/>
      <c r="J155" s="58" t="s">
        <v>375</v>
      </c>
      <c r="K155" s="58"/>
      <c r="L155" s="58"/>
      <c r="M155" s="59"/>
      <c r="N155" s="2"/>
      <c r="V155" s="67"/>
    </row>
    <row r="156" spans="1:22" ht="21.5" thickBot="1">
      <c r="A156" s="184"/>
      <c r="B156" s="91" t="s">
        <v>365</v>
      </c>
      <c r="C156" s="91" t="s">
        <v>366</v>
      </c>
      <c r="D156" s="91" t="s">
        <v>367</v>
      </c>
      <c r="E156" s="182" t="s">
        <v>368</v>
      </c>
      <c r="F156" s="182"/>
      <c r="G156" s="186"/>
      <c r="H156" s="187"/>
      <c r="I156" s="188"/>
      <c r="J156" s="15" t="s">
        <v>376</v>
      </c>
      <c r="K156" s="16"/>
      <c r="L156" s="16"/>
      <c r="M156" s="17"/>
      <c r="N156" s="2"/>
      <c r="V156" s="67"/>
    </row>
    <row r="157" spans="1:22" ht="13" thickBot="1">
      <c r="A157" s="185"/>
      <c r="B157" s="11"/>
      <c r="C157" s="11"/>
      <c r="D157" s="12"/>
      <c r="E157" s="13" t="s">
        <v>372</v>
      </c>
      <c r="F157" s="14"/>
      <c r="G157" s="178"/>
      <c r="H157" s="179"/>
      <c r="I157" s="180"/>
      <c r="J157" s="15" t="s">
        <v>377</v>
      </c>
      <c r="K157" s="16"/>
      <c r="L157" s="16"/>
      <c r="M157" s="17"/>
      <c r="N157" s="2"/>
      <c r="V157" s="67"/>
    </row>
    <row r="158" spans="1:22" ht="22" thickTop="1" thickBot="1">
      <c r="A158" s="183">
        <f>A154+1</f>
        <v>36</v>
      </c>
      <c r="B158" s="90" t="s">
        <v>355</v>
      </c>
      <c r="C158" s="90" t="s">
        <v>356</v>
      </c>
      <c r="D158" s="90" t="s">
        <v>357</v>
      </c>
      <c r="E158" s="181" t="s">
        <v>358</v>
      </c>
      <c r="F158" s="181"/>
      <c r="G158" s="181" t="s">
        <v>349</v>
      </c>
      <c r="H158" s="189"/>
      <c r="I158" s="105"/>
      <c r="J158" s="60" t="s">
        <v>375</v>
      </c>
      <c r="K158" s="61"/>
      <c r="L158" s="61"/>
      <c r="M158" s="62"/>
      <c r="N158" s="2"/>
      <c r="V158" s="67"/>
    </row>
    <row r="159" spans="1:22" ht="13" thickBot="1">
      <c r="A159" s="184"/>
      <c r="B159" s="10"/>
      <c r="C159" s="10"/>
      <c r="D159" s="4"/>
      <c r="E159" s="10"/>
      <c r="F159" s="10"/>
      <c r="G159" s="190"/>
      <c r="H159" s="152"/>
      <c r="I159" s="191"/>
      <c r="J159" s="58" t="s">
        <v>375</v>
      </c>
      <c r="K159" s="58"/>
      <c r="L159" s="58"/>
      <c r="M159" s="59"/>
      <c r="N159" s="2"/>
      <c r="V159" s="67"/>
    </row>
    <row r="160" spans="1:22" ht="21.5" thickBot="1">
      <c r="A160" s="184"/>
      <c r="B160" s="91" t="s">
        <v>365</v>
      </c>
      <c r="C160" s="91" t="s">
        <v>366</v>
      </c>
      <c r="D160" s="91" t="s">
        <v>367</v>
      </c>
      <c r="E160" s="182" t="s">
        <v>368</v>
      </c>
      <c r="F160" s="182"/>
      <c r="G160" s="186"/>
      <c r="H160" s="187"/>
      <c r="I160" s="188"/>
      <c r="J160" s="15" t="s">
        <v>376</v>
      </c>
      <c r="K160" s="16"/>
      <c r="L160" s="16"/>
      <c r="M160" s="17"/>
      <c r="N160" s="2"/>
      <c r="V160" s="67"/>
    </row>
    <row r="161" spans="1:22" ht="13" thickBot="1">
      <c r="A161" s="185"/>
      <c r="B161" s="11"/>
      <c r="C161" s="11"/>
      <c r="D161" s="12"/>
      <c r="E161" s="13" t="s">
        <v>372</v>
      </c>
      <c r="F161" s="14"/>
      <c r="G161" s="178"/>
      <c r="H161" s="179"/>
      <c r="I161" s="180"/>
      <c r="J161" s="15" t="s">
        <v>377</v>
      </c>
      <c r="K161" s="16"/>
      <c r="L161" s="16"/>
      <c r="M161" s="17"/>
      <c r="N161" s="2"/>
      <c r="V161" s="67"/>
    </row>
    <row r="162" spans="1:22" ht="22" thickTop="1" thickBot="1">
      <c r="A162" s="183">
        <f>A158+1</f>
        <v>37</v>
      </c>
      <c r="B162" s="90" t="s">
        <v>355</v>
      </c>
      <c r="C162" s="90" t="s">
        <v>356</v>
      </c>
      <c r="D162" s="90" t="s">
        <v>357</v>
      </c>
      <c r="E162" s="181" t="s">
        <v>358</v>
      </c>
      <c r="F162" s="181"/>
      <c r="G162" s="181" t="s">
        <v>349</v>
      </c>
      <c r="H162" s="189"/>
      <c r="I162" s="105"/>
      <c r="J162" s="60" t="s">
        <v>375</v>
      </c>
      <c r="K162" s="61"/>
      <c r="L162" s="61"/>
      <c r="M162" s="62"/>
      <c r="N162" s="2"/>
      <c r="V162" s="67"/>
    </row>
    <row r="163" spans="1:22" ht="13" thickBot="1">
      <c r="A163" s="184"/>
      <c r="B163" s="10"/>
      <c r="C163" s="10"/>
      <c r="D163" s="4"/>
      <c r="E163" s="10"/>
      <c r="F163" s="10"/>
      <c r="G163" s="190"/>
      <c r="H163" s="152"/>
      <c r="I163" s="191"/>
      <c r="J163" s="58" t="s">
        <v>375</v>
      </c>
      <c r="K163" s="58"/>
      <c r="L163" s="58"/>
      <c r="M163" s="59"/>
      <c r="N163" s="2"/>
      <c r="V163" s="67"/>
    </row>
    <row r="164" spans="1:22" ht="21.5" thickBot="1">
      <c r="A164" s="184"/>
      <c r="B164" s="91" t="s">
        <v>365</v>
      </c>
      <c r="C164" s="91" t="s">
        <v>366</v>
      </c>
      <c r="D164" s="91" t="s">
        <v>367</v>
      </c>
      <c r="E164" s="182" t="s">
        <v>368</v>
      </c>
      <c r="F164" s="182"/>
      <c r="G164" s="186"/>
      <c r="H164" s="187"/>
      <c r="I164" s="188"/>
      <c r="J164" s="15" t="s">
        <v>376</v>
      </c>
      <c r="K164" s="16"/>
      <c r="L164" s="16"/>
      <c r="M164" s="17"/>
      <c r="N164" s="2"/>
      <c r="V164" s="67"/>
    </row>
    <row r="165" spans="1:22" ht="13" thickBot="1">
      <c r="A165" s="185"/>
      <c r="B165" s="11"/>
      <c r="C165" s="11"/>
      <c r="D165" s="12"/>
      <c r="E165" s="13" t="s">
        <v>372</v>
      </c>
      <c r="F165" s="14"/>
      <c r="G165" s="178"/>
      <c r="H165" s="179"/>
      <c r="I165" s="180"/>
      <c r="J165" s="15" t="s">
        <v>377</v>
      </c>
      <c r="K165" s="16"/>
      <c r="L165" s="16"/>
      <c r="M165" s="17"/>
      <c r="N165" s="2"/>
      <c r="V165" s="67"/>
    </row>
    <row r="166" spans="1:22" ht="22" thickTop="1" thickBot="1">
      <c r="A166" s="183">
        <f>A162+1</f>
        <v>38</v>
      </c>
      <c r="B166" s="90" t="s">
        <v>355</v>
      </c>
      <c r="C166" s="90" t="s">
        <v>356</v>
      </c>
      <c r="D166" s="90" t="s">
        <v>357</v>
      </c>
      <c r="E166" s="181" t="s">
        <v>358</v>
      </c>
      <c r="F166" s="181"/>
      <c r="G166" s="181" t="s">
        <v>349</v>
      </c>
      <c r="H166" s="189"/>
      <c r="I166" s="105"/>
      <c r="J166" s="60" t="s">
        <v>375</v>
      </c>
      <c r="K166" s="61"/>
      <c r="L166" s="61"/>
      <c r="M166" s="62"/>
      <c r="N166" s="2"/>
      <c r="V166" s="67"/>
    </row>
    <row r="167" spans="1:22" ht="13" thickBot="1">
      <c r="A167" s="184"/>
      <c r="B167" s="10"/>
      <c r="C167" s="10"/>
      <c r="D167" s="4"/>
      <c r="E167" s="10"/>
      <c r="F167" s="10"/>
      <c r="G167" s="190"/>
      <c r="H167" s="152"/>
      <c r="I167" s="191"/>
      <c r="J167" s="58" t="s">
        <v>375</v>
      </c>
      <c r="K167" s="58"/>
      <c r="L167" s="58"/>
      <c r="M167" s="59"/>
      <c r="N167" s="2"/>
      <c r="V167" s="67"/>
    </row>
    <row r="168" spans="1:22" ht="21.5" thickBot="1">
      <c r="A168" s="184"/>
      <c r="B168" s="91" t="s">
        <v>365</v>
      </c>
      <c r="C168" s="91" t="s">
        <v>366</v>
      </c>
      <c r="D168" s="91" t="s">
        <v>367</v>
      </c>
      <c r="E168" s="182" t="s">
        <v>368</v>
      </c>
      <c r="F168" s="182"/>
      <c r="G168" s="186"/>
      <c r="H168" s="187"/>
      <c r="I168" s="188"/>
      <c r="J168" s="15" t="s">
        <v>376</v>
      </c>
      <c r="K168" s="16"/>
      <c r="L168" s="16"/>
      <c r="M168" s="17"/>
      <c r="N168" s="2"/>
      <c r="V168" s="67"/>
    </row>
    <row r="169" spans="1:22" ht="13" thickBot="1">
      <c r="A169" s="185"/>
      <c r="B169" s="11"/>
      <c r="C169" s="11"/>
      <c r="D169" s="12"/>
      <c r="E169" s="13" t="s">
        <v>372</v>
      </c>
      <c r="F169" s="14"/>
      <c r="G169" s="178"/>
      <c r="H169" s="179"/>
      <c r="I169" s="180"/>
      <c r="J169" s="15" t="s">
        <v>377</v>
      </c>
      <c r="K169" s="16"/>
      <c r="L169" s="16"/>
      <c r="M169" s="17"/>
      <c r="N169" s="2"/>
      <c r="V169" s="67"/>
    </row>
    <row r="170" spans="1:22" ht="22" thickTop="1" thickBot="1">
      <c r="A170" s="183">
        <f>A166+1</f>
        <v>39</v>
      </c>
      <c r="B170" s="90" t="s">
        <v>355</v>
      </c>
      <c r="C170" s="90" t="s">
        <v>356</v>
      </c>
      <c r="D170" s="90" t="s">
        <v>357</v>
      </c>
      <c r="E170" s="181" t="s">
        <v>358</v>
      </c>
      <c r="F170" s="181"/>
      <c r="G170" s="181" t="s">
        <v>349</v>
      </c>
      <c r="H170" s="189"/>
      <c r="I170" s="105"/>
      <c r="J170" s="60" t="s">
        <v>375</v>
      </c>
      <c r="K170" s="61"/>
      <c r="L170" s="61"/>
      <c r="M170" s="62"/>
      <c r="N170" s="2"/>
      <c r="V170" s="67"/>
    </row>
    <row r="171" spans="1:22" ht="13" thickBot="1">
      <c r="A171" s="184"/>
      <c r="B171" s="10"/>
      <c r="C171" s="10"/>
      <c r="D171" s="4"/>
      <c r="E171" s="10"/>
      <c r="F171" s="10"/>
      <c r="G171" s="190"/>
      <c r="H171" s="152"/>
      <c r="I171" s="191"/>
      <c r="J171" s="58" t="s">
        <v>375</v>
      </c>
      <c r="K171" s="58"/>
      <c r="L171" s="58"/>
      <c r="M171" s="59"/>
      <c r="N171" s="2"/>
      <c r="V171" s="67"/>
    </row>
    <row r="172" spans="1:22" ht="21.5" thickBot="1">
      <c r="A172" s="184"/>
      <c r="B172" s="91" t="s">
        <v>365</v>
      </c>
      <c r="C172" s="91" t="s">
        <v>366</v>
      </c>
      <c r="D172" s="91" t="s">
        <v>367</v>
      </c>
      <c r="E172" s="182" t="s">
        <v>368</v>
      </c>
      <c r="F172" s="182"/>
      <c r="G172" s="186"/>
      <c r="H172" s="187"/>
      <c r="I172" s="188"/>
      <c r="J172" s="15" t="s">
        <v>376</v>
      </c>
      <c r="K172" s="16"/>
      <c r="L172" s="16"/>
      <c r="M172" s="17"/>
      <c r="N172" s="2"/>
      <c r="V172" s="67"/>
    </row>
    <row r="173" spans="1:22" ht="13" thickBot="1">
      <c r="A173" s="185"/>
      <c r="B173" s="11"/>
      <c r="C173" s="11"/>
      <c r="D173" s="12"/>
      <c r="E173" s="13" t="s">
        <v>372</v>
      </c>
      <c r="F173" s="14"/>
      <c r="G173" s="178"/>
      <c r="H173" s="179"/>
      <c r="I173" s="180"/>
      <c r="J173" s="15" t="s">
        <v>377</v>
      </c>
      <c r="K173" s="16"/>
      <c r="L173" s="16"/>
      <c r="M173" s="17"/>
      <c r="N173" s="2"/>
      <c r="V173" s="67"/>
    </row>
    <row r="174" spans="1:22" ht="22" thickTop="1" thickBot="1">
      <c r="A174" s="183">
        <f>A170+1</f>
        <v>40</v>
      </c>
      <c r="B174" s="90" t="s">
        <v>355</v>
      </c>
      <c r="C174" s="90" t="s">
        <v>356</v>
      </c>
      <c r="D174" s="90" t="s">
        <v>357</v>
      </c>
      <c r="E174" s="181" t="s">
        <v>358</v>
      </c>
      <c r="F174" s="181"/>
      <c r="G174" s="181" t="s">
        <v>349</v>
      </c>
      <c r="H174" s="189"/>
      <c r="I174" s="105"/>
      <c r="J174" s="60" t="s">
        <v>375</v>
      </c>
      <c r="K174" s="61"/>
      <c r="L174" s="61"/>
      <c r="M174" s="62"/>
      <c r="N174" s="2"/>
      <c r="V174" s="67"/>
    </row>
    <row r="175" spans="1:22" ht="13" thickBot="1">
      <c r="A175" s="184"/>
      <c r="B175" s="10"/>
      <c r="C175" s="10"/>
      <c r="D175" s="4"/>
      <c r="E175" s="10"/>
      <c r="F175" s="10"/>
      <c r="G175" s="190"/>
      <c r="H175" s="152"/>
      <c r="I175" s="191"/>
      <c r="J175" s="58" t="s">
        <v>375</v>
      </c>
      <c r="K175" s="58"/>
      <c r="L175" s="58"/>
      <c r="M175" s="59"/>
      <c r="N175" s="2"/>
      <c r="V175" s="67"/>
    </row>
    <row r="176" spans="1:22" ht="21.5" thickBot="1">
      <c r="A176" s="184"/>
      <c r="B176" s="91" t="s">
        <v>365</v>
      </c>
      <c r="C176" s="91" t="s">
        <v>366</v>
      </c>
      <c r="D176" s="91" t="s">
        <v>367</v>
      </c>
      <c r="E176" s="182" t="s">
        <v>368</v>
      </c>
      <c r="F176" s="182"/>
      <c r="G176" s="186"/>
      <c r="H176" s="187"/>
      <c r="I176" s="188"/>
      <c r="J176" s="15" t="s">
        <v>376</v>
      </c>
      <c r="K176" s="16"/>
      <c r="L176" s="16"/>
      <c r="M176" s="17"/>
      <c r="N176" s="2"/>
      <c r="V176" s="67"/>
    </row>
    <row r="177" spans="1:22" ht="13" thickBot="1">
      <c r="A177" s="185"/>
      <c r="B177" s="11"/>
      <c r="C177" s="11"/>
      <c r="D177" s="12"/>
      <c r="E177" s="13" t="s">
        <v>372</v>
      </c>
      <c r="F177" s="14"/>
      <c r="G177" s="178"/>
      <c r="H177" s="179"/>
      <c r="I177" s="180"/>
      <c r="J177" s="15" t="s">
        <v>377</v>
      </c>
      <c r="K177" s="16"/>
      <c r="L177" s="16"/>
      <c r="M177" s="17"/>
      <c r="N177" s="2"/>
      <c r="V177" s="67"/>
    </row>
    <row r="178" spans="1:22" ht="22" thickTop="1" thickBot="1">
      <c r="A178" s="183">
        <f>A174+1</f>
        <v>41</v>
      </c>
      <c r="B178" s="90" t="s">
        <v>355</v>
      </c>
      <c r="C178" s="90" t="s">
        <v>356</v>
      </c>
      <c r="D178" s="90" t="s">
        <v>357</v>
      </c>
      <c r="E178" s="181" t="s">
        <v>358</v>
      </c>
      <c r="F178" s="181"/>
      <c r="G178" s="181" t="s">
        <v>349</v>
      </c>
      <c r="H178" s="189"/>
      <c r="I178" s="105"/>
      <c r="J178" s="60" t="s">
        <v>375</v>
      </c>
      <c r="K178" s="61"/>
      <c r="L178" s="61"/>
      <c r="M178" s="62"/>
      <c r="N178" s="2"/>
      <c r="V178" s="67"/>
    </row>
    <row r="179" spans="1:22" ht="13" thickBot="1">
      <c r="A179" s="184"/>
      <c r="B179" s="10"/>
      <c r="C179" s="10"/>
      <c r="D179" s="4"/>
      <c r="E179" s="10"/>
      <c r="F179" s="10"/>
      <c r="G179" s="190"/>
      <c r="H179" s="152"/>
      <c r="I179" s="191"/>
      <c r="J179" s="58" t="s">
        <v>375</v>
      </c>
      <c r="K179" s="58"/>
      <c r="L179" s="58"/>
      <c r="M179" s="59"/>
      <c r="N179" s="2"/>
      <c r="V179" s="67">
        <f>G179</f>
        <v>0</v>
      </c>
    </row>
    <row r="180" spans="1:22" ht="21.5" thickBot="1">
      <c r="A180" s="184"/>
      <c r="B180" s="91" t="s">
        <v>365</v>
      </c>
      <c r="C180" s="91" t="s">
        <v>366</v>
      </c>
      <c r="D180" s="91" t="s">
        <v>367</v>
      </c>
      <c r="E180" s="182" t="s">
        <v>368</v>
      </c>
      <c r="F180" s="182"/>
      <c r="G180" s="186"/>
      <c r="H180" s="187"/>
      <c r="I180" s="188"/>
      <c r="J180" s="15" t="s">
        <v>376</v>
      </c>
      <c r="K180" s="16"/>
      <c r="L180" s="16"/>
      <c r="M180" s="17"/>
      <c r="N180" s="2"/>
      <c r="V180" s="67"/>
    </row>
    <row r="181" spans="1:22" ht="13" thickBot="1">
      <c r="A181" s="185"/>
      <c r="B181" s="11"/>
      <c r="C181" s="11"/>
      <c r="D181" s="12"/>
      <c r="E181" s="13" t="s">
        <v>372</v>
      </c>
      <c r="F181" s="14"/>
      <c r="G181" s="178"/>
      <c r="H181" s="179"/>
      <c r="I181" s="180"/>
      <c r="J181" s="15" t="s">
        <v>377</v>
      </c>
      <c r="K181" s="16"/>
      <c r="L181" s="16"/>
      <c r="M181" s="17"/>
      <c r="N181" s="2"/>
      <c r="V181" s="67"/>
    </row>
    <row r="182" spans="1:22" ht="22" thickTop="1" thickBot="1">
      <c r="A182" s="183">
        <f>A178+1</f>
        <v>42</v>
      </c>
      <c r="B182" s="90" t="s">
        <v>355</v>
      </c>
      <c r="C182" s="90" t="s">
        <v>356</v>
      </c>
      <c r="D182" s="90" t="s">
        <v>357</v>
      </c>
      <c r="E182" s="181" t="s">
        <v>358</v>
      </c>
      <c r="F182" s="181"/>
      <c r="G182" s="181" t="s">
        <v>349</v>
      </c>
      <c r="H182" s="189"/>
      <c r="I182" s="105"/>
      <c r="J182" s="60" t="s">
        <v>375</v>
      </c>
      <c r="K182" s="61"/>
      <c r="L182" s="61"/>
      <c r="M182" s="62"/>
      <c r="N182" s="2"/>
      <c r="V182" s="67"/>
    </row>
    <row r="183" spans="1:22" ht="13" thickBot="1">
      <c r="A183" s="184"/>
      <c r="B183" s="10"/>
      <c r="C183" s="10"/>
      <c r="D183" s="4"/>
      <c r="E183" s="10"/>
      <c r="F183" s="10"/>
      <c r="G183" s="190"/>
      <c r="H183" s="152"/>
      <c r="I183" s="191"/>
      <c r="J183" s="58" t="s">
        <v>375</v>
      </c>
      <c r="K183" s="58"/>
      <c r="L183" s="58"/>
      <c r="M183" s="59"/>
      <c r="N183" s="2"/>
      <c r="V183" s="67">
        <f>G183</f>
        <v>0</v>
      </c>
    </row>
    <row r="184" spans="1:22" ht="21.5" thickBot="1">
      <c r="A184" s="184"/>
      <c r="B184" s="91" t="s">
        <v>365</v>
      </c>
      <c r="C184" s="91" t="s">
        <v>366</v>
      </c>
      <c r="D184" s="91" t="s">
        <v>367</v>
      </c>
      <c r="E184" s="182" t="s">
        <v>368</v>
      </c>
      <c r="F184" s="182"/>
      <c r="G184" s="186"/>
      <c r="H184" s="187"/>
      <c r="I184" s="188"/>
      <c r="J184" s="15" t="s">
        <v>376</v>
      </c>
      <c r="K184" s="16"/>
      <c r="L184" s="16"/>
      <c r="M184" s="17"/>
      <c r="N184" s="2"/>
      <c r="V184" s="67"/>
    </row>
    <row r="185" spans="1:22" ht="13" thickBot="1">
      <c r="A185" s="185"/>
      <c r="B185" s="11"/>
      <c r="C185" s="11"/>
      <c r="D185" s="12"/>
      <c r="E185" s="13" t="s">
        <v>372</v>
      </c>
      <c r="F185" s="14"/>
      <c r="G185" s="178"/>
      <c r="H185" s="179"/>
      <c r="I185" s="180"/>
      <c r="J185" s="15" t="s">
        <v>377</v>
      </c>
      <c r="K185" s="16"/>
      <c r="L185" s="16"/>
      <c r="M185" s="17"/>
      <c r="N185" s="2"/>
      <c r="V185" s="67"/>
    </row>
    <row r="186" spans="1:22" ht="22" thickTop="1" thickBot="1">
      <c r="A186" s="183">
        <f>A182+1</f>
        <v>43</v>
      </c>
      <c r="B186" s="90" t="s">
        <v>355</v>
      </c>
      <c r="C186" s="90" t="s">
        <v>356</v>
      </c>
      <c r="D186" s="90" t="s">
        <v>357</v>
      </c>
      <c r="E186" s="181" t="s">
        <v>358</v>
      </c>
      <c r="F186" s="181"/>
      <c r="G186" s="181" t="s">
        <v>349</v>
      </c>
      <c r="H186" s="189"/>
      <c r="I186" s="105"/>
      <c r="J186" s="60" t="s">
        <v>375</v>
      </c>
      <c r="K186" s="61"/>
      <c r="L186" s="61"/>
      <c r="M186" s="62"/>
      <c r="N186" s="2"/>
      <c r="V186" s="67"/>
    </row>
    <row r="187" spans="1:22" ht="13" thickBot="1">
      <c r="A187" s="184"/>
      <c r="B187" s="10"/>
      <c r="C187" s="10"/>
      <c r="D187" s="4"/>
      <c r="E187" s="10"/>
      <c r="F187" s="10"/>
      <c r="G187" s="190"/>
      <c r="H187" s="152"/>
      <c r="I187" s="191"/>
      <c r="J187" s="58" t="s">
        <v>375</v>
      </c>
      <c r="K187" s="58"/>
      <c r="L187" s="58"/>
      <c r="M187" s="59"/>
      <c r="N187" s="2"/>
      <c r="V187" s="67">
        <f>G187</f>
        <v>0</v>
      </c>
    </row>
    <row r="188" spans="1:22" ht="21.5" thickBot="1">
      <c r="A188" s="184"/>
      <c r="B188" s="91" t="s">
        <v>365</v>
      </c>
      <c r="C188" s="91" t="s">
        <v>366</v>
      </c>
      <c r="D188" s="91" t="s">
        <v>367</v>
      </c>
      <c r="E188" s="182" t="s">
        <v>368</v>
      </c>
      <c r="F188" s="182"/>
      <c r="G188" s="186"/>
      <c r="H188" s="187"/>
      <c r="I188" s="188"/>
      <c r="J188" s="15" t="s">
        <v>376</v>
      </c>
      <c r="K188" s="16"/>
      <c r="L188" s="16"/>
      <c r="M188" s="17"/>
      <c r="N188" s="2"/>
      <c r="V188" s="67"/>
    </row>
    <row r="189" spans="1:22" ht="13" thickBot="1">
      <c r="A189" s="185"/>
      <c r="B189" s="11"/>
      <c r="C189" s="11"/>
      <c r="D189" s="12"/>
      <c r="E189" s="13" t="s">
        <v>372</v>
      </c>
      <c r="F189" s="14"/>
      <c r="G189" s="178"/>
      <c r="H189" s="179"/>
      <c r="I189" s="180"/>
      <c r="J189" s="15" t="s">
        <v>377</v>
      </c>
      <c r="K189" s="16"/>
      <c r="L189" s="16"/>
      <c r="M189" s="17"/>
      <c r="N189" s="2"/>
      <c r="V189" s="67"/>
    </row>
    <row r="190" spans="1:22" ht="22" thickTop="1" thickBot="1">
      <c r="A190" s="183">
        <f>A186+1</f>
        <v>44</v>
      </c>
      <c r="B190" s="90" t="s">
        <v>355</v>
      </c>
      <c r="C190" s="90" t="s">
        <v>356</v>
      </c>
      <c r="D190" s="90" t="s">
        <v>357</v>
      </c>
      <c r="E190" s="181" t="s">
        <v>358</v>
      </c>
      <c r="F190" s="181"/>
      <c r="G190" s="181" t="s">
        <v>349</v>
      </c>
      <c r="H190" s="189"/>
      <c r="I190" s="105"/>
      <c r="J190" s="60" t="s">
        <v>375</v>
      </c>
      <c r="K190" s="61"/>
      <c r="L190" s="61"/>
      <c r="M190" s="62"/>
      <c r="N190" s="2"/>
      <c r="V190" s="67"/>
    </row>
    <row r="191" spans="1:22" ht="13" thickBot="1">
      <c r="A191" s="184"/>
      <c r="B191" s="10"/>
      <c r="C191" s="10"/>
      <c r="D191" s="4"/>
      <c r="E191" s="10"/>
      <c r="F191" s="10"/>
      <c r="G191" s="190"/>
      <c r="H191" s="152"/>
      <c r="I191" s="191"/>
      <c r="J191" s="58" t="s">
        <v>375</v>
      </c>
      <c r="K191" s="58"/>
      <c r="L191" s="58"/>
      <c r="M191" s="59"/>
      <c r="N191" s="2"/>
      <c r="V191" s="67">
        <f>G191</f>
        <v>0</v>
      </c>
    </row>
    <row r="192" spans="1:22" ht="21.5" thickBot="1">
      <c r="A192" s="184"/>
      <c r="B192" s="91" t="s">
        <v>365</v>
      </c>
      <c r="C192" s="91" t="s">
        <v>366</v>
      </c>
      <c r="D192" s="91" t="s">
        <v>367</v>
      </c>
      <c r="E192" s="182" t="s">
        <v>368</v>
      </c>
      <c r="F192" s="182"/>
      <c r="G192" s="186"/>
      <c r="H192" s="187"/>
      <c r="I192" s="188"/>
      <c r="J192" s="15" t="s">
        <v>376</v>
      </c>
      <c r="K192" s="16"/>
      <c r="L192" s="16"/>
      <c r="M192" s="17"/>
      <c r="N192" s="2"/>
      <c r="V192" s="67"/>
    </row>
    <row r="193" spans="1:22" ht="13" thickBot="1">
      <c r="A193" s="185"/>
      <c r="B193" s="11"/>
      <c r="C193" s="11"/>
      <c r="D193" s="12"/>
      <c r="E193" s="13" t="s">
        <v>372</v>
      </c>
      <c r="F193" s="14"/>
      <c r="G193" s="178"/>
      <c r="H193" s="179"/>
      <c r="I193" s="180"/>
      <c r="J193" s="15" t="s">
        <v>377</v>
      </c>
      <c r="K193" s="16"/>
      <c r="L193" s="16"/>
      <c r="M193" s="17"/>
      <c r="N193" s="2"/>
      <c r="V193" s="67"/>
    </row>
    <row r="194" spans="1:22" ht="22" thickTop="1" thickBot="1">
      <c r="A194" s="183">
        <f>A190+1</f>
        <v>45</v>
      </c>
      <c r="B194" s="90" t="s">
        <v>355</v>
      </c>
      <c r="C194" s="90" t="s">
        <v>356</v>
      </c>
      <c r="D194" s="90" t="s">
        <v>357</v>
      </c>
      <c r="E194" s="181" t="s">
        <v>358</v>
      </c>
      <c r="F194" s="181"/>
      <c r="G194" s="181" t="s">
        <v>349</v>
      </c>
      <c r="H194" s="189"/>
      <c r="I194" s="105"/>
      <c r="J194" s="60" t="s">
        <v>375</v>
      </c>
      <c r="K194" s="61"/>
      <c r="L194" s="61"/>
      <c r="M194" s="62"/>
      <c r="N194" s="2"/>
      <c r="V194" s="67"/>
    </row>
    <row r="195" spans="1:22" ht="13" thickBot="1">
      <c r="A195" s="184"/>
      <c r="B195" s="10"/>
      <c r="C195" s="10"/>
      <c r="D195" s="4"/>
      <c r="E195" s="10"/>
      <c r="F195" s="10"/>
      <c r="G195" s="190"/>
      <c r="H195" s="152"/>
      <c r="I195" s="191"/>
      <c r="J195" s="58" t="s">
        <v>375</v>
      </c>
      <c r="K195" s="58"/>
      <c r="L195" s="58"/>
      <c r="M195" s="59"/>
      <c r="N195" s="2"/>
      <c r="V195" s="67">
        <f>G195</f>
        <v>0</v>
      </c>
    </row>
    <row r="196" spans="1:22" ht="21.5" thickBot="1">
      <c r="A196" s="184"/>
      <c r="B196" s="91" t="s">
        <v>365</v>
      </c>
      <c r="C196" s="91" t="s">
        <v>366</v>
      </c>
      <c r="D196" s="91" t="s">
        <v>367</v>
      </c>
      <c r="E196" s="182" t="s">
        <v>368</v>
      </c>
      <c r="F196" s="182"/>
      <c r="G196" s="186"/>
      <c r="H196" s="187"/>
      <c r="I196" s="188"/>
      <c r="J196" s="15" t="s">
        <v>376</v>
      </c>
      <c r="K196" s="16"/>
      <c r="L196" s="16"/>
      <c r="M196" s="17"/>
      <c r="N196" s="2"/>
      <c r="V196" s="67"/>
    </row>
    <row r="197" spans="1:22" ht="13" thickBot="1">
      <c r="A197" s="185"/>
      <c r="B197" s="11"/>
      <c r="C197" s="11"/>
      <c r="D197" s="12"/>
      <c r="E197" s="13" t="s">
        <v>372</v>
      </c>
      <c r="F197" s="14"/>
      <c r="G197" s="178"/>
      <c r="H197" s="179"/>
      <c r="I197" s="180"/>
      <c r="J197" s="15" t="s">
        <v>377</v>
      </c>
      <c r="K197" s="16"/>
      <c r="L197" s="16"/>
      <c r="M197" s="17"/>
      <c r="N197" s="2"/>
      <c r="V197" s="67"/>
    </row>
    <row r="198" spans="1:22" ht="22" thickTop="1" thickBot="1">
      <c r="A198" s="183">
        <f>A194+1</f>
        <v>46</v>
      </c>
      <c r="B198" s="90" t="s">
        <v>355</v>
      </c>
      <c r="C198" s="90" t="s">
        <v>356</v>
      </c>
      <c r="D198" s="90" t="s">
        <v>357</v>
      </c>
      <c r="E198" s="181" t="s">
        <v>358</v>
      </c>
      <c r="F198" s="181"/>
      <c r="G198" s="181" t="s">
        <v>349</v>
      </c>
      <c r="H198" s="189"/>
      <c r="I198" s="105"/>
      <c r="J198" s="60" t="s">
        <v>375</v>
      </c>
      <c r="K198" s="61"/>
      <c r="L198" s="61"/>
      <c r="M198" s="62"/>
      <c r="N198" s="2"/>
      <c r="V198" s="67"/>
    </row>
    <row r="199" spans="1:22" ht="13" thickBot="1">
      <c r="A199" s="184"/>
      <c r="B199" s="10"/>
      <c r="C199" s="10"/>
      <c r="D199" s="4"/>
      <c r="E199" s="10"/>
      <c r="F199" s="10"/>
      <c r="G199" s="190"/>
      <c r="H199" s="152"/>
      <c r="I199" s="191"/>
      <c r="J199" s="58" t="s">
        <v>375</v>
      </c>
      <c r="K199" s="58"/>
      <c r="L199" s="58"/>
      <c r="M199" s="59"/>
      <c r="N199" s="2"/>
      <c r="V199" s="67">
        <f>G199</f>
        <v>0</v>
      </c>
    </row>
    <row r="200" spans="1:22" ht="21.5" thickBot="1">
      <c r="A200" s="184"/>
      <c r="B200" s="91" t="s">
        <v>365</v>
      </c>
      <c r="C200" s="91" t="s">
        <v>366</v>
      </c>
      <c r="D200" s="91" t="s">
        <v>367</v>
      </c>
      <c r="E200" s="182" t="s">
        <v>368</v>
      </c>
      <c r="F200" s="182"/>
      <c r="G200" s="186"/>
      <c r="H200" s="187"/>
      <c r="I200" s="188"/>
      <c r="J200" s="15" t="s">
        <v>376</v>
      </c>
      <c r="K200" s="16"/>
      <c r="L200" s="16"/>
      <c r="M200" s="17"/>
      <c r="N200" s="2"/>
      <c r="V200" s="67"/>
    </row>
    <row r="201" spans="1:22" ht="13" thickBot="1">
      <c r="A201" s="185"/>
      <c r="B201" s="11"/>
      <c r="C201" s="11"/>
      <c r="D201" s="12"/>
      <c r="E201" s="13" t="s">
        <v>372</v>
      </c>
      <c r="F201" s="14"/>
      <c r="G201" s="178"/>
      <c r="H201" s="179"/>
      <c r="I201" s="180"/>
      <c r="J201" s="15" t="s">
        <v>377</v>
      </c>
      <c r="K201" s="16"/>
      <c r="L201" s="16"/>
      <c r="M201" s="17"/>
      <c r="N201" s="2"/>
      <c r="V201" s="67"/>
    </row>
    <row r="202" spans="1:22" ht="22" thickTop="1" thickBot="1">
      <c r="A202" s="183">
        <f>A198+1</f>
        <v>47</v>
      </c>
      <c r="B202" s="90" t="s">
        <v>355</v>
      </c>
      <c r="C202" s="90" t="s">
        <v>356</v>
      </c>
      <c r="D202" s="90" t="s">
        <v>357</v>
      </c>
      <c r="E202" s="181" t="s">
        <v>358</v>
      </c>
      <c r="F202" s="181"/>
      <c r="G202" s="181" t="s">
        <v>349</v>
      </c>
      <c r="H202" s="189"/>
      <c r="I202" s="105"/>
      <c r="J202" s="60" t="s">
        <v>375</v>
      </c>
      <c r="K202" s="61"/>
      <c r="L202" s="61"/>
      <c r="M202" s="62"/>
      <c r="N202" s="2"/>
      <c r="V202" s="67"/>
    </row>
    <row r="203" spans="1:22" ht="13" thickBot="1">
      <c r="A203" s="184"/>
      <c r="B203" s="10"/>
      <c r="C203" s="10"/>
      <c r="D203" s="4"/>
      <c r="E203" s="10"/>
      <c r="F203" s="10"/>
      <c r="G203" s="190"/>
      <c r="H203" s="152"/>
      <c r="I203" s="191"/>
      <c r="J203" s="58" t="s">
        <v>375</v>
      </c>
      <c r="K203" s="58"/>
      <c r="L203" s="58"/>
      <c r="M203" s="59"/>
      <c r="N203" s="2"/>
      <c r="V203" s="67">
        <f>G203</f>
        <v>0</v>
      </c>
    </row>
    <row r="204" spans="1:22" ht="21.5" thickBot="1">
      <c r="A204" s="184"/>
      <c r="B204" s="91" t="s">
        <v>365</v>
      </c>
      <c r="C204" s="91" t="s">
        <v>366</v>
      </c>
      <c r="D204" s="91" t="s">
        <v>367</v>
      </c>
      <c r="E204" s="182" t="s">
        <v>368</v>
      </c>
      <c r="F204" s="182"/>
      <c r="G204" s="186"/>
      <c r="H204" s="187"/>
      <c r="I204" s="188"/>
      <c r="J204" s="15" t="s">
        <v>376</v>
      </c>
      <c r="K204" s="16"/>
      <c r="L204" s="16"/>
      <c r="M204" s="17"/>
      <c r="N204" s="2"/>
      <c r="V204" s="67"/>
    </row>
    <row r="205" spans="1:22" ht="13" thickBot="1">
      <c r="A205" s="185"/>
      <c r="B205" s="11"/>
      <c r="C205" s="11"/>
      <c r="D205" s="12"/>
      <c r="E205" s="13" t="s">
        <v>372</v>
      </c>
      <c r="F205" s="14"/>
      <c r="G205" s="178"/>
      <c r="H205" s="179"/>
      <c r="I205" s="180"/>
      <c r="J205" s="15" t="s">
        <v>377</v>
      </c>
      <c r="K205" s="16"/>
      <c r="L205" s="16"/>
      <c r="M205" s="17"/>
      <c r="N205" s="2"/>
      <c r="V205" s="67"/>
    </row>
    <row r="206" spans="1:22" ht="22" thickTop="1" thickBot="1">
      <c r="A206" s="183">
        <f>A202+1</f>
        <v>48</v>
      </c>
      <c r="B206" s="90" t="s">
        <v>355</v>
      </c>
      <c r="C206" s="90" t="s">
        <v>356</v>
      </c>
      <c r="D206" s="90" t="s">
        <v>357</v>
      </c>
      <c r="E206" s="181" t="s">
        <v>358</v>
      </c>
      <c r="F206" s="181"/>
      <c r="G206" s="181" t="s">
        <v>349</v>
      </c>
      <c r="H206" s="189"/>
      <c r="I206" s="105"/>
      <c r="J206" s="60" t="s">
        <v>375</v>
      </c>
      <c r="K206" s="61"/>
      <c r="L206" s="61"/>
      <c r="M206" s="62"/>
      <c r="N206" s="2"/>
      <c r="V206" s="67"/>
    </row>
    <row r="207" spans="1:22" ht="13" thickBot="1">
      <c r="A207" s="184"/>
      <c r="B207" s="10"/>
      <c r="C207" s="10"/>
      <c r="D207" s="4"/>
      <c r="E207" s="10"/>
      <c r="F207" s="10"/>
      <c r="G207" s="190"/>
      <c r="H207" s="152"/>
      <c r="I207" s="191"/>
      <c r="J207" s="58" t="s">
        <v>375</v>
      </c>
      <c r="K207" s="58"/>
      <c r="L207" s="58"/>
      <c r="M207" s="59"/>
      <c r="N207" s="2"/>
      <c r="V207" s="67">
        <f>G207</f>
        <v>0</v>
      </c>
    </row>
    <row r="208" spans="1:22" ht="21.5" thickBot="1">
      <c r="A208" s="184"/>
      <c r="B208" s="91" t="s">
        <v>365</v>
      </c>
      <c r="C208" s="91" t="s">
        <v>366</v>
      </c>
      <c r="D208" s="91" t="s">
        <v>367</v>
      </c>
      <c r="E208" s="182" t="s">
        <v>368</v>
      </c>
      <c r="F208" s="182"/>
      <c r="G208" s="186"/>
      <c r="H208" s="187"/>
      <c r="I208" s="188"/>
      <c r="J208" s="15" t="s">
        <v>376</v>
      </c>
      <c r="K208" s="16"/>
      <c r="L208" s="16"/>
      <c r="M208" s="17"/>
      <c r="N208" s="2"/>
      <c r="V208" s="67"/>
    </row>
    <row r="209" spans="1:22" ht="13" thickBot="1">
      <c r="A209" s="185"/>
      <c r="B209" s="11"/>
      <c r="C209" s="11"/>
      <c r="D209" s="12"/>
      <c r="E209" s="13" t="s">
        <v>372</v>
      </c>
      <c r="F209" s="14"/>
      <c r="G209" s="178"/>
      <c r="H209" s="179"/>
      <c r="I209" s="180"/>
      <c r="J209" s="15" t="s">
        <v>377</v>
      </c>
      <c r="K209" s="16"/>
      <c r="L209" s="16"/>
      <c r="M209" s="17"/>
      <c r="N209" s="2"/>
      <c r="V209" s="67"/>
    </row>
    <row r="210" spans="1:22" ht="22" thickTop="1" thickBot="1">
      <c r="A210" s="183">
        <f>A206+1</f>
        <v>49</v>
      </c>
      <c r="B210" s="90" t="s">
        <v>355</v>
      </c>
      <c r="C210" s="90" t="s">
        <v>356</v>
      </c>
      <c r="D210" s="90" t="s">
        <v>357</v>
      </c>
      <c r="E210" s="181" t="s">
        <v>358</v>
      </c>
      <c r="F210" s="181"/>
      <c r="G210" s="181" t="s">
        <v>349</v>
      </c>
      <c r="H210" s="189"/>
      <c r="I210" s="105"/>
      <c r="J210" s="60" t="s">
        <v>375</v>
      </c>
      <c r="K210" s="61"/>
      <c r="L210" s="61"/>
      <c r="M210" s="62"/>
      <c r="N210" s="2"/>
      <c r="V210" s="67"/>
    </row>
    <row r="211" spans="1:22" ht="13" thickBot="1">
      <c r="A211" s="184"/>
      <c r="B211" s="10"/>
      <c r="C211" s="10"/>
      <c r="D211" s="4"/>
      <c r="E211" s="10"/>
      <c r="F211" s="10"/>
      <c r="G211" s="190"/>
      <c r="H211" s="152"/>
      <c r="I211" s="191"/>
      <c r="J211" s="58" t="s">
        <v>375</v>
      </c>
      <c r="K211" s="58"/>
      <c r="L211" s="58"/>
      <c r="M211" s="59"/>
      <c r="N211" s="2"/>
      <c r="V211" s="67">
        <f>G211</f>
        <v>0</v>
      </c>
    </row>
    <row r="212" spans="1:22" ht="21.5" thickBot="1">
      <c r="A212" s="184"/>
      <c r="B212" s="91" t="s">
        <v>365</v>
      </c>
      <c r="C212" s="91" t="s">
        <v>366</v>
      </c>
      <c r="D212" s="91" t="s">
        <v>367</v>
      </c>
      <c r="E212" s="182" t="s">
        <v>368</v>
      </c>
      <c r="F212" s="182"/>
      <c r="G212" s="186"/>
      <c r="H212" s="187"/>
      <c r="I212" s="188"/>
      <c r="J212" s="15" t="s">
        <v>376</v>
      </c>
      <c r="K212" s="16"/>
      <c r="L212" s="16"/>
      <c r="M212" s="17"/>
      <c r="N212" s="2"/>
      <c r="V212" s="67"/>
    </row>
    <row r="213" spans="1:22" ht="13" thickBot="1">
      <c r="A213" s="185"/>
      <c r="B213" s="11"/>
      <c r="C213" s="11"/>
      <c r="D213" s="12"/>
      <c r="E213" s="13" t="s">
        <v>372</v>
      </c>
      <c r="F213" s="14"/>
      <c r="G213" s="178"/>
      <c r="H213" s="179"/>
      <c r="I213" s="180"/>
      <c r="J213" s="15" t="s">
        <v>377</v>
      </c>
      <c r="K213" s="16"/>
      <c r="L213" s="16"/>
      <c r="M213" s="17"/>
      <c r="N213" s="2"/>
      <c r="V213" s="67"/>
    </row>
    <row r="214" spans="1:22" ht="22" thickTop="1" thickBot="1">
      <c r="A214" s="183">
        <f>A210+1</f>
        <v>50</v>
      </c>
      <c r="B214" s="90" t="s">
        <v>355</v>
      </c>
      <c r="C214" s="90" t="s">
        <v>356</v>
      </c>
      <c r="D214" s="90" t="s">
        <v>357</v>
      </c>
      <c r="E214" s="181" t="s">
        <v>358</v>
      </c>
      <c r="F214" s="181"/>
      <c r="G214" s="181" t="s">
        <v>349</v>
      </c>
      <c r="H214" s="189"/>
      <c r="I214" s="105"/>
      <c r="J214" s="60" t="s">
        <v>375</v>
      </c>
      <c r="K214" s="61"/>
      <c r="L214" s="61"/>
      <c r="M214" s="62"/>
      <c r="N214" s="2"/>
      <c r="V214" s="67"/>
    </row>
    <row r="215" spans="1:22" ht="13" thickBot="1">
      <c r="A215" s="184"/>
      <c r="B215" s="10"/>
      <c r="C215" s="10"/>
      <c r="D215" s="4"/>
      <c r="E215" s="10"/>
      <c r="F215" s="10"/>
      <c r="G215" s="190"/>
      <c r="H215" s="152"/>
      <c r="I215" s="191"/>
      <c r="J215" s="58" t="s">
        <v>375</v>
      </c>
      <c r="K215" s="58"/>
      <c r="L215" s="58"/>
      <c r="M215" s="59"/>
      <c r="N215" s="2"/>
      <c r="V215" s="67">
        <f>G215</f>
        <v>0</v>
      </c>
    </row>
    <row r="216" spans="1:22" ht="21.5" thickBot="1">
      <c r="A216" s="184"/>
      <c r="B216" s="91" t="s">
        <v>365</v>
      </c>
      <c r="C216" s="91" t="s">
        <v>366</v>
      </c>
      <c r="D216" s="91" t="s">
        <v>367</v>
      </c>
      <c r="E216" s="182" t="s">
        <v>368</v>
      </c>
      <c r="F216" s="182"/>
      <c r="G216" s="186"/>
      <c r="H216" s="187"/>
      <c r="I216" s="188"/>
      <c r="J216" s="15" t="s">
        <v>376</v>
      </c>
      <c r="K216" s="16"/>
      <c r="L216" s="16"/>
      <c r="M216" s="17"/>
      <c r="N216" s="2"/>
      <c r="V216" s="67"/>
    </row>
    <row r="217" spans="1:22" ht="13" thickBot="1">
      <c r="A217" s="185"/>
      <c r="B217" s="11"/>
      <c r="C217" s="11"/>
      <c r="D217" s="12"/>
      <c r="E217" s="13" t="s">
        <v>372</v>
      </c>
      <c r="F217" s="14"/>
      <c r="G217" s="178"/>
      <c r="H217" s="179"/>
      <c r="I217" s="180"/>
      <c r="J217" s="15" t="s">
        <v>377</v>
      </c>
      <c r="K217" s="16"/>
      <c r="L217" s="16"/>
      <c r="M217" s="17"/>
      <c r="N217" s="2"/>
      <c r="V217" s="67"/>
    </row>
    <row r="218" spans="1:22" ht="22" thickTop="1" thickBot="1">
      <c r="A218" s="183">
        <f>A214+1</f>
        <v>51</v>
      </c>
      <c r="B218" s="90" t="s">
        <v>355</v>
      </c>
      <c r="C218" s="90" t="s">
        <v>356</v>
      </c>
      <c r="D218" s="90" t="s">
        <v>357</v>
      </c>
      <c r="E218" s="181" t="s">
        <v>358</v>
      </c>
      <c r="F218" s="181"/>
      <c r="G218" s="181" t="s">
        <v>349</v>
      </c>
      <c r="H218" s="189"/>
      <c r="I218" s="105"/>
      <c r="J218" s="60" t="s">
        <v>375</v>
      </c>
      <c r="K218" s="61"/>
      <c r="L218" s="61"/>
      <c r="M218" s="62"/>
      <c r="N218" s="2"/>
      <c r="V218" s="67"/>
    </row>
    <row r="219" spans="1:22" ht="13" thickBot="1">
      <c r="A219" s="184"/>
      <c r="B219" s="10"/>
      <c r="C219" s="10"/>
      <c r="D219" s="4"/>
      <c r="E219" s="10"/>
      <c r="F219" s="10"/>
      <c r="G219" s="190"/>
      <c r="H219" s="152"/>
      <c r="I219" s="191"/>
      <c r="J219" s="58" t="s">
        <v>375</v>
      </c>
      <c r="K219" s="58"/>
      <c r="L219" s="58"/>
      <c r="M219" s="59"/>
      <c r="N219" s="2"/>
      <c r="V219" s="67">
        <f>G219</f>
        <v>0</v>
      </c>
    </row>
    <row r="220" spans="1:22" ht="21.5" thickBot="1">
      <c r="A220" s="184"/>
      <c r="B220" s="91" t="s">
        <v>365</v>
      </c>
      <c r="C220" s="91" t="s">
        <v>366</v>
      </c>
      <c r="D220" s="91" t="s">
        <v>367</v>
      </c>
      <c r="E220" s="182" t="s">
        <v>368</v>
      </c>
      <c r="F220" s="182"/>
      <c r="G220" s="186"/>
      <c r="H220" s="187"/>
      <c r="I220" s="188"/>
      <c r="J220" s="15" t="s">
        <v>376</v>
      </c>
      <c r="K220" s="16"/>
      <c r="L220" s="16"/>
      <c r="M220" s="17"/>
      <c r="N220" s="2"/>
      <c r="V220" s="67"/>
    </row>
    <row r="221" spans="1:22" ht="13" thickBot="1">
      <c r="A221" s="185"/>
      <c r="B221" s="11"/>
      <c r="C221" s="11"/>
      <c r="D221" s="12"/>
      <c r="E221" s="13" t="s">
        <v>372</v>
      </c>
      <c r="F221" s="14"/>
      <c r="G221" s="178"/>
      <c r="H221" s="179"/>
      <c r="I221" s="180"/>
      <c r="J221" s="15" t="s">
        <v>377</v>
      </c>
      <c r="K221" s="16"/>
      <c r="L221" s="16"/>
      <c r="M221" s="17"/>
      <c r="N221" s="2"/>
      <c r="V221" s="67"/>
    </row>
    <row r="222" spans="1:22" ht="22" thickTop="1" thickBot="1">
      <c r="A222" s="183">
        <f>A218+1</f>
        <v>52</v>
      </c>
      <c r="B222" s="90" t="s">
        <v>355</v>
      </c>
      <c r="C222" s="90" t="s">
        <v>356</v>
      </c>
      <c r="D222" s="90" t="s">
        <v>357</v>
      </c>
      <c r="E222" s="181" t="s">
        <v>358</v>
      </c>
      <c r="F222" s="181"/>
      <c r="G222" s="181" t="s">
        <v>349</v>
      </c>
      <c r="H222" s="189"/>
      <c r="I222" s="105"/>
      <c r="J222" s="60" t="s">
        <v>375</v>
      </c>
      <c r="K222" s="61"/>
      <c r="L222" s="61"/>
      <c r="M222" s="62"/>
      <c r="N222" s="2"/>
      <c r="V222" s="67"/>
    </row>
    <row r="223" spans="1:22" ht="13" thickBot="1">
      <c r="A223" s="184"/>
      <c r="B223" s="10"/>
      <c r="C223" s="10"/>
      <c r="D223" s="4"/>
      <c r="E223" s="10"/>
      <c r="F223" s="10"/>
      <c r="G223" s="190"/>
      <c r="H223" s="152"/>
      <c r="I223" s="191"/>
      <c r="J223" s="58" t="s">
        <v>375</v>
      </c>
      <c r="K223" s="58"/>
      <c r="L223" s="58"/>
      <c r="M223" s="59"/>
      <c r="N223" s="2"/>
      <c r="V223" s="67">
        <f>G223</f>
        <v>0</v>
      </c>
    </row>
    <row r="224" spans="1:22" ht="21.5" thickBot="1">
      <c r="A224" s="184"/>
      <c r="B224" s="91" t="s">
        <v>365</v>
      </c>
      <c r="C224" s="91" t="s">
        <v>366</v>
      </c>
      <c r="D224" s="91" t="s">
        <v>367</v>
      </c>
      <c r="E224" s="182" t="s">
        <v>368</v>
      </c>
      <c r="F224" s="182"/>
      <c r="G224" s="186"/>
      <c r="H224" s="187"/>
      <c r="I224" s="188"/>
      <c r="J224" s="15" t="s">
        <v>376</v>
      </c>
      <c r="K224" s="16"/>
      <c r="L224" s="16"/>
      <c r="M224" s="17"/>
      <c r="N224" s="2"/>
      <c r="V224" s="67"/>
    </row>
    <row r="225" spans="1:22" ht="13" thickBot="1">
      <c r="A225" s="185"/>
      <c r="B225" s="11"/>
      <c r="C225" s="11"/>
      <c r="D225" s="12"/>
      <c r="E225" s="13" t="s">
        <v>372</v>
      </c>
      <c r="F225" s="14"/>
      <c r="G225" s="178"/>
      <c r="H225" s="179"/>
      <c r="I225" s="180"/>
      <c r="J225" s="15" t="s">
        <v>377</v>
      </c>
      <c r="K225" s="16"/>
      <c r="L225" s="16"/>
      <c r="M225" s="17"/>
      <c r="N225" s="2"/>
      <c r="V225" s="67"/>
    </row>
    <row r="226" spans="1:22" ht="22" thickTop="1" thickBot="1">
      <c r="A226" s="183">
        <f>A222+1</f>
        <v>53</v>
      </c>
      <c r="B226" s="90" t="s">
        <v>355</v>
      </c>
      <c r="C226" s="90" t="s">
        <v>356</v>
      </c>
      <c r="D226" s="90" t="s">
        <v>357</v>
      </c>
      <c r="E226" s="181" t="s">
        <v>358</v>
      </c>
      <c r="F226" s="181"/>
      <c r="G226" s="181" t="s">
        <v>349</v>
      </c>
      <c r="H226" s="189"/>
      <c r="I226" s="105"/>
      <c r="J226" s="60" t="s">
        <v>375</v>
      </c>
      <c r="K226" s="61"/>
      <c r="L226" s="61"/>
      <c r="M226" s="62"/>
      <c r="N226" s="2"/>
      <c r="V226" s="67"/>
    </row>
    <row r="227" spans="1:22" ht="13" thickBot="1">
      <c r="A227" s="184"/>
      <c r="B227" s="10"/>
      <c r="C227" s="10"/>
      <c r="D227" s="4"/>
      <c r="E227" s="10"/>
      <c r="F227" s="10"/>
      <c r="G227" s="190"/>
      <c r="H227" s="152"/>
      <c r="I227" s="191"/>
      <c r="J227" s="58" t="s">
        <v>375</v>
      </c>
      <c r="K227" s="58"/>
      <c r="L227" s="58"/>
      <c r="M227" s="59"/>
      <c r="N227" s="2"/>
      <c r="V227" s="67">
        <f>G227</f>
        <v>0</v>
      </c>
    </row>
    <row r="228" spans="1:22" ht="21.5" thickBot="1">
      <c r="A228" s="184"/>
      <c r="B228" s="91" t="s">
        <v>365</v>
      </c>
      <c r="C228" s="91" t="s">
        <v>366</v>
      </c>
      <c r="D228" s="91" t="s">
        <v>367</v>
      </c>
      <c r="E228" s="182" t="s">
        <v>368</v>
      </c>
      <c r="F228" s="182"/>
      <c r="G228" s="186"/>
      <c r="H228" s="187"/>
      <c r="I228" s="188"/>
      <c r="J228" s="15" t="s">
        <v>376</v>
      </c>
      <c r="K228" s="16"/>
      <c r="L228" s="16"/>
      <c r="M228" s="17"/>
      <c r="N228" s="2"/>
      <c r="V228" s="67"/>
    </row>
    <row r="229" spans="1:22" ht="13" thickBot="1">
      <c r="A229" s="185"/>
      <c r="B229" s="11"/>
      <c r="C229" s="11"/>
      <c r="D229" s="12"/>
      <c r="E229" s="13" t="s">
        <v>372</v>
      </c>
      <c r="F229" s="14"/>
      <c r="G229" s="178"/>
      <c r="H229" s="179"/>
      <c r="I229" s="180"/>
      <c r="J229" s="15" t="s">
        <v>377</v>
      </c>
      <c r="K229" s="16"/>
      <c r="L229" s="16"/>
      <c r="M229" s="17"/>
      <c r="N229" s="2"/>
      <c r="V229" s="67"/>
    </row>
    <row r="230" spans="1:22" ht="22" thickTop="1" thickBot="1">
      <c r="A230" s="183">
        <f>A226+1</f>
        <v>54</v>
      </c>
      <c r="B230" s="90" t="s">
        <v>355</v>
      </c>
      <c r="C230" s="90" t="s">
        <v>356</v>
      </c>
      <c r="D230" s="90" t="s">
        <v>357</v>
      </c>
      <c r="E230" s="181" t="s">
        <v>358</v>
      </c>
      <c r="F230" s="181"/>
      <c r="G230" s="181" t="s">
        <v>349</v>
      </c>
      <c r="H230" s="189"/>
      <c r="I230" s="105"/>
      <c r="J230" s="60" t="s">
        <v>375</v>
      </c>
      <c r="K230" s="61"/>
      <c r="L230" s="61"/>
      <c r="M230" s="62"/>
      <c r="N230" s="2"/>
      <c r="V230" s="67"/>
    </row>
    <row r="231" spans="1:22" ht="13" thickBot="1">
      <c r="A231" s="184"/>
      <c r="B231" s="10"/>
      <c r="C231" s="10"/>
      <c r="D231" s="4"/>
      <c r="E231" s="10"/>
      <c r="F231" s="10"/>
      <c r="G231" s="190"/>
      <c r="H231" s="152"/>
      <c r="I231" s="191"/>
      <c r="J231" s="58" t="s">
        <v>375</v>
      </c>
      <c r="K231" s="58"/>
      <c r="L231" s="58"/>
      <c r="M231" s="59"/>
      <c r="N231" s="2"/>
      <c r="V231" s="67">
        <f>G231</f>
        <v>0</v>
      </c>
    </row>
    <row r="232" spans="1:22" ht="21.5" thickBot="1">
      <c r="A232" s="184"/>
      <c r="B232" s="91" t="s">
        <v>365</v>
      </c>
      <c r="C232" s="91" t="s">
        <v>366</v>
      </c>
      <c r="D232" s="91" t="s">
        <v>367</v>
      </c>
      <c r="E232" s="182" t="s">
        <v>368</v>
      </c>
      <c r="F232" s="182"/>
      <c r="G232" s="186"/>
      <c r="H232" s="187"/>
      <c r="I232" s="188"/>
      <c r="J232" s="15" t="s">
        <v>376</v>
      </c>
      <c r="K232" s="16"/>
      <c r="L232" s="16"/>
      <c r="M232" s="17"/>
      <c r="N232" s="2"/>
      <c r="V232" s="67"/>
    </row>
    <row r="233" spans="1:22" ht="13" thickBot="1">
      <c r="A233" s="185"/>
      <c r="B233" s="11"/>
      <c r="C233" s="11"/>
      <c r="D233" s="12"/>
      <c r="E233" s="13" t="s">
        <v>372</v>
      </c>
      <c r="F233" s="14"/>
      <c r="G233" s="178"/>
      <c r="H233" s="179"/>
      <c r="I233" s="180"/>
      <c r="J233" s="15" t="s">
        <v>377</v>
      </c>
      <c r="K233" s="16"/>
      <c r="L233" s="16"/>
      <c r="M233" s="17"/>
      <c r="N233" s="2"/>
      <c r="V233" s="67"/>
    </row>
    <row r="234" spans="1:22" ht="22" thickTop="1" thickBot="1">
      <c r="A234" s="183">
        <f>A230+1</f>
        <v>55</v>
      </c>
      <c r="B234" s="90" t="s">
        <v>355</v>
      </c>
      <c r="C234" s="90" t="s">
        <v>356</v>
      </c>
      <c r="D234" s="90" t="s">
        <v>357</v>
      </c>
      <c r="E234" s="181" t="s">
        <v>358</v>
      </c>
      <c r="F234" s="181"/>
      <c r="G234" s="181" t="s">
        <v>349</v>
      </c>
      <c r="H234" s="189"/>
      <c r="I234" s="105"/>
      <c r="J234" s="60" t="s">
        <v>375</v>
      </c>
      <c r="K234" s="61"/>
      <c r="L234" s="61"/>
      <c r="M234" s="62"/>
      <c r="N234" s="2"/>
      <c r="V234" s="67"/>
    </row>
    <row r="235" spans="1:22" ht="13" thickBot="1">
      <c r="A235" s="184"/>
      <c r="B235" s="10"/>
      <c r="C235" s="10"/>
      <c r="D235" s="4"/>
      <c r="E235" s="10"/>
      <c r="F235" s="10"/>
      <c r="G235" s="190"/>
      <c r="H235" s="152"/>
      <c r="I235" s="191"/>
      <c r="J235" s="58" t="s">
        <v>375</v>
      </c>
      <c r="K235" s="58"/>
      <c r="L235" s="58"/>
      <c r="M235" s="59"/>
      <c r="N235" s="2"/>
      <c r="V235" s="67">
        <f>G235</f>
        <v>0</v>
      </c>
    </row>
    <row r="236" spans="1:22" ht="21.5" thickBot="1">
      <c r="A236" s="184"/>
      <c r="B236" s="91" t="s">
        <v>365</v>
      </c>
      <c r="C236" s="91" t="s">
        <v>366</v>
      </c>
      <c r="D236" s="91" t="s">
        <v>367</v>
      </c>
      <c r="E236" s="182" t="s">
        <v>368</v>
      </c>
      <c r="F236" s="182"/>
      <c r="G236" s="186"/>
      <c r="H236" s="187"/>
      <c r="I236" s="188"/>
      <c r="J236" s="15" t="s">
        <v>376</v>
      </c>
      <c r="K236" s="16"/>
      <c r="L236" s="16"/>
      <c r="M236" s="17"/>
      <c r="N236" s="2"/>
      <c r="V236" s="67"/>
    </row>
    <row r="237" spans="1:22" ht="13" thickBot="1">
      <c r="A237" s="185"/>
      <c r="B237" s="11"/>
      <c r="C237" s="11"/>
      <c r="D237" s="12"/>
      <c r="E237" s="13" t="s">
        <v>372</v>
      </c>
      <c r="F237" s="14"/>
      <c r="G237" s="178"/>
      <c r="H237" s="179"/>
      <c r="I237" s="180"/>
      <c r="J237" s="15" t="s">
        <v>377</v>
      </c>
      <c r="K237" s="16"/>
      <c r="L237" s="16"/>
      <c r="M237" s="17"/>
      <c r="N237" s="2"/>
      <c r="V237" s="67"/>
    </row>
    <row r="238" spans="1:22" ht="22" thickTop="1" thickBot="1">
      <c r="A238" s="183">
        <f>A234+1</f>
        <v>56</v>
      </c>
      <c r="B238" s="90" t="s">
        <v>355</v>
      </c>
      <c r="C238" s="90" t="s">
        <v>356</v>
      </c>
      <c r="D238" s="90" t="s">
        <v>357</v>
      </c>
      <c r="E238" s="181" t="s">
        <v>358</v>
      </c>
      <c r="F238" s="181"/>
      <c r="G238" s="181" t="s">
        <v>349</v>
      </c>
      <c r="H238" s="189"/>
      <c r="I238" s="105"/>
      <c r="J238" s="60" t="s">
        <v>375</v>
      </c>
      <c r="K238" s="61"/>
      <c r="L238" s="61"/>
      <c r="M238" s="62"/>
      <c r="N238" s="2"/>
      <c r="V238" s="67"/>
    </row>
    <row r="239" spans="1:22" ht="13" thickBot="1">
      <c r="A239" s="184"/>
      <c r="B239" s="10"/>
      <c r="C239" s="10"/>
      <c r="D239" s="4"/>
      <c r="E239" s="10"/>
      <c r="F239" s="10"/>
      <c r="G239" s="190"/>
      <c r="H239" s="152"/>
      <c r="I239" s="191"/>
      <c r="J239" s="58" t="s">
        <v>375</v>
      </c>
      <c r="K239" s="58"/>
      <c r="L239" s="58"/>
      <c r="M239" s="59"/>
      <c r="N239" s="2"/>
      <c r="V239" s="67">
        <f>G239</f>
        <v>0</v>
      </c>
    </row>
    <row r="240" spans="1:22" ht="21.5" thickBot="1">
      <c r="A240" s="184"/>
      <c r="B240" s="91" t="s">
        <v>365</v>
      </c>
      <c r="C240" s="91" t="s">
        <v>366</v>
      </c>
      <c r="D240" s="91" t="s">
        <v>367</v>
      </c>
      <c r="E240" s="182" t="s">
        <v>368</v>
      </c>
      <c r="F240" s="182"/>
      <c r="G240" s="186"/>
      <c r="H240" s="187"/>
      <c r="I240" s="188"/>
      <c r="J240" s="15" t="s">
        <v>376</v>
      </c>
      <c r="K240" s="16"/>
      <c r="L240" s="16"/>
      <c r="M240" s="17"/>
      <c r="N240" s="2"/>
      <c r="V240" s="67"/>
    </row>
    <row r="241" spans="1:22" ht="13" thickBot="1">
      <c r="A241" s="185"/>
      <c r="B241" s="11"/>
      <c r="C241" s="11"/>
      <c r="D241" s="12"/>
      <c r="E241" s="13" t="s">
        <v>372</v>
      </c>
      <c r="F241" s="14"/>
      <c r="G241" s="178"/>
      <c r="H241" s="179"/>
      <c r="I241" s="180"/>
      <c r="J241" s="15" t="s">
        <v>377</v>
      </c>
      <c r="K241" s="16"/>
      <c r="L241" s="16"/>
      <c r="M241" s="17"/>
      <c r="N241" s="2"/>
      <c r="V241" s="67"/>
    </row>
    <row r="242" spans="1:22" ht="22" thickTop="1" thickBot="1">
      <c r="A242" s="183">
        <f>A238+1</f>
        <v>57</v>
      </c>
      <c r="B242" s="90" t="s">
        <v>355</v>
      </c>
      <c r="C242" s="90" t="s">
        <v>356</v>
      </c>
      <c r="D242" s="90" t="s">
        <v>357</v>
      </c>
      <c r="E242" s="181" t="s">
        <v>358</v>
      </c>
      <c r="F242" s="181"/>
      <c r="G242" s="181" t="s">
        <v>349</v>
      </c>
      <c r="H242" s="189"/>
      <c r="I242" s="105"/>
      <c r="J242" s="60" t="s">
        <v>375</v>
      </c>
      <c r="K242" s="61"/>
      <c r="L242" s="61"/>
      <c r="M242" s="62"/>
      <c r="N242" s="2"/>
      <c r="V242" s="67"/>
    </row>
    <row r="243" spans="1:22" ht="13" thickBot="1">
      <c r="A243" s="184"/>
      <c r="B243" s="10"/>
      <c r="C243" s="10"/>
      <c r="D243" s="4"/>
      <c r="E243" s="10"/>
      <c r="F243" s="10"/>
      <c r="G243" s="190"/>
      <c r="H243" s="152"/>
      <c r="I243" s="191"/>
      <c r="J243" s="58" t="s">
        <v>375</v>
      </c>
      <c r="K243" s="58"/>
      <c r="L243" s="58"/>
      <c r="M243" s="59"/>
      <c r="N243" s="2"/>
      <c r="V243" s="67">
        <f>G243</f>
        <v>0</v>
      </c>
    </row>
    <row r="244" spans="1:22" ht="21.5" thickBot="1">
      <c r="A244" s="184"/>
      <c r="B244" s="91" t="s">
        <v>365</v>
      </c>
      <c r="C244" s="91" t="s">
        <v>366</v>
      </c>
      <c r="D244" s="91" t="s">
        <v>367</v>
      </c>
      <c r="E244" s="182" t="s">
        <v>368</v>
      </c>
      <c r="F244" s="182"/>
      <c r="G244" s="186"/>
      <c r="H244" s="187"/>
      <c r="I244" s="188"/>
      <c r="J244" s="15" t="s">
        <v>376</v>
      </c>
      <c r="K244" s="16"/>
      <c r="L244" s="16"/>
      <c r="M244" s="17"/>
      <c r="N244" s="2"/>
      <c r="V244" s="67"/>
    </row>
    <row r="245" spans="1:22" ht="13" thickBot="1">
      <c r="A245" s="185"/>
      <c r="B245" s="11"/>
      <c r="C245" s="11"/>
      <c r="D245" s="12"/>
      <c r="E245" s="13" t="s">
        <v>372</v>
      </c>
      <c r="F245" s="14"/>
      <c r="G245" s="178"/>
      <c r="H245" s="179"/>
      <c r="I245" s="180"/>
      <c r="J245" s="15" t="s">
        <v>377</v>
      </c>
      <c r="K245" s="16"/>
      <c r="L245" s="16"/>
      <c r="M245" s="17"/>
      <c r="N245" s="2"/>
      <c r="V245" s="67"/>
    </row>
    <row r="246" spans="1:22" ht="22" thickTop="1" thickBot="1">
      <c r="A246" s="183">
        <f>A242+1</f>
        <v>58</v>
      </c>
      <c r="B246" s="90" t="s">
        <v>355</v>
      </c>
      <c r="C246" s="90" t="s">
        <v>356</v>
      </c>
      <c r="D246" s="90" t="s">
        <v>357</v>
      </c>
      <c r="E246" s="181" t="s">
        <v>358</v>
      </c>
      <c r="F246" s="181"/>
      <c r="G246" s="181" t="s">
        <v>349</v>
      </c>
      <c r="H246" s="189"/>
      <c r="I246" s="105"/>
      <c r="J246" s="60" t="s">
        <v>375</v>
      </c>
      <c r="K246" s="61"/>
      <c r="L246" s="61"/>
      <c r="M246" s="62"/>
      <c r="N246" s="2"/>
      <c r="V246" s="67"/>
    </row>
    <row r="247" spans="1:22" ht="13" thickBot="1">
      <c r="A247" s="184"/>
      <c r="B247" s="10"/>
      <c r="C247" s="10"/>
      <c r="D247" s="4"/>
      <c r="E247" s="10"/>
      <c r="F247" s="10"/>
      <c r="G247" s="190"/>
      <c r="H247" s="152"/>
      <c r="I247" s="191"/>
      <c r="J247" s="58" t="s">
        <v>375</v>
      </c>
      <c r="K247" s="58"/>
      <c r="L247" s="58"/>
      <c r="M247" s="59"/>
      <c r="N247" s="2"/>
      <c r="V247" s="67">
        <f>G247</f>
        <v>0</v>
      </c>
    </row>
    <row r="248" spans="1:22" ht="21.5" thickBot="1">
      <c r="A248" s="184"/>
      <c r="B248" s="91" t="s">
        <v>365</v>
      </c>
      <c r="C248" s="91" t="s">
        <v>366</v>
      </c>
      <c r="D248" s="91" t="s">
        <v>367</v>
      </c>
      <c r="E248" s="182" t="s">
        <v>368</v>
      </c>
      <c r="F248" s="182"/>
      <c r="G248" s="186"/>
      <c r="H248" s="187"/>
      <c r="I248" s="188"/>
      <c r="J248" s="15" t="s">
        <v>376</v>
      </c>
      <c r="K248" s="16"/>
      <c r="L248" s="16"/>
      <c r="M248" s="17"/>
      <c r="N248" s="2"/>
      <c r="V248" s="67"/>
    </row>
    <row r="249" spans="1:22" ht="13" thickBot="1">
      <c r="A249" s="185"/>
      <c r="B249" s="11"/>
      <c r="C249" s="11"/>
      <c r="D249" s="12"/>
      <c r="E249" s="13" t="s">
        <v>372</v>
      </c>
      <c r="F249" s="14"/>
      <c r="G249" s="178"/>
      <c r="H249" s="179"/>
      <c r="I249" s="180"/>
      <c r="J249" s="15" t="s">
        <v>377</v>
      </c>
      <c r="K249" s="16"/>
      <c r="L249" s="16"/>
      <c r="M249" s="17"/>
      <c r="N249" s="2"/>
      <c r="V249" s="67"/>
    </row>
    <row r="250" spans="1:22" ht="22" thickTop="1" thickBot="1">
      <c r="A250" s="183">
        <f>A246+1</f>
        <v>59</v>
      </c>
      <c r="B250" s="90" t="s">
        <v>355</v>
      </c>
      <c r="C250" s="90" t="s">
        <v>356</v>
      </c>
      <c r="D250" s="90" t="s">
        <v>357</v>
      </c>
      <c r="E250" s="181" t="s">
        <v>358</v>
      </c>
      <c r="F250" s="181"/>
      <c r="G250" s="181" t="s">
        <v>349</v>
      </c>
      <c r="H250" s="189"/>
      <c r="I250" s="105"/>
      <c r="J250" s="60" t="s">
        <v>375</v>
      </c>
      <c r="K250" s="61"/>
      <c r="L250" s="61"/>
      <c r="M250" s="62"/>
      <c r="N250" s="2"/>
      <c r="V250" s="67"/>
    </row>
    <row r="251" spans="1:22" ht="13" thickBot="1">
      <c r="A251" s="184"/>
      <c r="B251" s="10"/>
      <c r="C251" s="10"/>
      <c r="D251" s="4"/>
      <c r="E251" s="10"/>
      <c r="F251" s="10"/>
      <c r="G251" s="190"/>
      <c r="H251" s="152"/>
      <c r="I251" s="191"/>
      <c r="J251" s="58" t="s">
        <v>375</v>
      </c>
      <c r="K251" s="58"/>
      <c r="L251" s="58"/>
      <c r="M251" s="59"/>
      <c r="N251" s="2"/>
      <c r="V251" s="67">
        <f>G251</f>
        <v>0</v>
      </c>
    </row>
    <row r="252" spans="1:22" ht="21.5" thickBot="1">
      <c r="A252" s="184"/>
      <c r="B252" s="91" t="s">
        <v>365</v>
      </c>
      <c r="C252" s="91" t="s">
        <v>366</v>
      </c>
      <c r="D252" s="91" t="s">
        <v>367</v>
      </c>
      <c r="E252" s="182" t="s">
        <v>368</v>
      </c>
      <c r="F252" s="182"/>
      <c r="G252" s="186"/>
      <c r="H252" s="187"/>
      <c r="I252" s="188"/>
      <c r="J252" s="15" t="s">
        <v>376</v>
      </c>
      <c r="K252" s="16"/>
      <c r="L252" s="16"/>
      <c r="M252" s="17"/>
      <c r="N252" s="2"/>
      <c r="V252" s="67"/>
    </row>
    <row r="253" spans="1:22" ht="13" thickBot="1">
      <c r="A253" s="185"/>
      <c r="B253" s="11"/>
      <c r="C253" s="11"/>
      <c r="D253" s="12"/>
      <c r="E253" s="13" t="s">
        <v>372</v>
      </c>
      <c r="F253" s="14"/>
      <c r="G253" s="178"/>
      <c r="H253" s="179"/>
      <c r="I253" s="180"/>
      <c r="J253" s="15" t="s">
        <v>377</v>
      </c>
      <c r="K253" s="16"/>
      <c r="L253" s="16"/>
      <c r="M253" s="17"/>
      <c r="N253" s="2"/>
      <c r="V253" s="67"/>
    </row>
    <row r="254" spans="1:22" ht="22" thickTop="1" thickBot="1">
      <c r="A254" s="183">
        <f>A250+1</f>
        <v>60</v>
      </c>
      <c r="B254" s="90" t="s">
        <v>355</v>
      </c>
      <c r="C254" s="90" t="s">
        <v>356</v>
      </c>
      <c r="D254" s="90" t="s">
        <v>357</v>
      </c>
      <c r="E254" s="181" t="s">
        <v>358</v>
      </c>
      <c r="F254" s="181"/>
      <c r="G254" s="181" t="s">
        <v>349</v>
      </c>
      <c r="H254" s="189"/>
      <c r="I254" s="105"/>
      <c r="J254" s="60" t="s">
        <v>375</v>
      </c>
      <c r="K254" s="61"/>
      <c r="L254" s="61"/>
      <c r="M254" s="62"/>
      <c r="N254" s="2"/>
      <c r="V254" s="67"/>
    </row>
    <row r="255" spans="1:22" ht="13" thickBot="1">
      <c r="A255" s="184"/>
      <c r="B255" s="10"/>
      <c r="C255" s="10"/>
      <c r="D255" s="4"/>
      <c r="E255" s="10"/>
      <c r="F255" s="10"/>
      <c r="G255" s="190"/>
      <c r="H255" s="152"/>
      <c r="I255" s="191"/>
      <c r="J255" s="58" t="s">
        <v>375</v>
      </c>
      <c r="K255" s="58"/>
      <c r="L255" s="58"/>
      <c r="M255" s="59"/>
      <c r="N255" s="2"/>
      <c r="V255" s="67">
        <f>G255</f>
        <v>0</v>
      </c>
    </row>
    <row r="256" spans="1:22" ht="21.5" thickBot="1">
      <c r="A256" s="184"/>
      <c r="B256" s="91" t="s">
        <v>365</v>
      </c>
      <c r="C256" s="91" t="s">
        <v>366</v>
      </c>
      <c r="D256" s="91" t="s">
        <v>367</v>
      </c>
      <c r="E256" s="182" t="s">
        <v>368</v>
      </c>
      <c r="F256" s="182"/>
      <c r="G256" s="186"/>
      <c r="H256" s="187"/>
      <c r="I256" s="188"/>
      <c r="J256" s="15" t="s">
        <v>376</v>
      </c>
      <c r="K256" s="16"/>
      <c r="L256" s="16"/>
      <c r="M256" s="17"/>
      <c r="N256" s="2"/>
      <c r="V256" s="67"/>
    </row>
    <row r="257" spans="1:22" ht="13" thickBot="1">
      <c r="A257" s="185"/>
      <c r="B257" s="11"/>
      <c r="C257" s="11"/>
      <c r="D257" s="12"/>
      <c r="E257" s="13" t="s">
        <v>372</v>
      </c>
      <c r="F257" s="14"/>
      <c r="G257" s="178"/>
      <c r="H257" s="179"/>
      <c r="I257" s="180"/>
      <c r="J257" s="15" t="s">
        <v>377</v>
      </c>
      <c r="K257" s="16"/>
      <c r="L257" s="16"/>
      <c r="M257" s="17"/>
      <c r="N257" s="2"/>
      <c r="V257" s="67"/>
    </row>
    <row r="258" spans="1:22" ht="22" thickTop="1" thickBot="1">
      <c r="A258" s="183">
        <f>A254+1</f>
        <v>61</v>
      </c>
      <c r="B258" s="90" t="s">
        <v>355</v>
      </c>
      <c r="C258" s="90" t="s">
        <v>356</v>
      </c>
      <c r="D258" s="90" t="s">
        <v>357</v>
      </c>
      <c r="E258" s="181" t="s">
        <v>358</v>
      </c>
      <c r="F258" s="181"/>
      <c r="G258" s="181" t="s">
        <v>349</v>
      </c>
      <c r="H258" s="189"/>
      <c r="I258" s="105"/>
      <c r="J258" s="60" t="s">
        <v>375</v>
      </c>
      <c r="K258" s="61"/>
      <c r="L258" s="61"/>
      <c r="M258" s="62"/>
      <c r="N258" s="2"/>
      <c r="V258" s="67"/>
    </row>
    <row r="259" spans="1:22" ht="13" thickBot="1">
      <c r="A259" s="184"/>
      <c r="B259" s="10"/>
      <c r="C259" s="10"/>
      <c r="D259" s="4"/>
      <c r="E259" s="10"/>
      <c r="F259" s="10"/>
      <c r="G259" s="190"/>
      <c r="H259" s="152"/>
      <c r="I259" s="191"/>
      <c r="J259" s="58" t="s">
        <v>375</v>
      </c>
      <c r="K259" s="58"/>
      <c r="L259" s="58"/>
      <c r="M259" s="59"/>
      <c r="N259" s="2"/>
      <c r="V259" s="67">
        <f>G259</f>
        <v>0</v>
      </c>
    </row>
    <row r="260" spans="1:22" ht="21.5" thickBot="1">
      <c r="A260" s="184"/>
      <c r="B260" s="91" t="s">
        <v>365</v>
      </c>
      <c r="C260" s="91" t="s">
        <v>366</v>
      </c>
      <c r="D260" s="91" t="s">
        <v>367</v>
      </c>
      <c r="E260" s="182" t="s">
        <v>368</v>
      </c>
      <c r="F260" s="182"/>
      <c r="G260" s="186"/>
      <c r="H260" s="187"/>
      <c r="I260" s="188"/>
      <c r="J260" s="15" t="s">
        <v>376</v>
      </c>
      <c r="K260" s="16"/>
      <c r="L260" s="16"/>
      <c r="M260" s="17"/>
      <c r="N260" s="2"/>
      <c r="V260" s="67"/>
    </row>
    <row r="261" spans="1:22" ht="13" thickBot="1">
      <c r="A261" s="185"/>
      <c r="B261" s="11"/>
      <c r="C261" s="11"/>
      <c r="D261" s="12"/>
      <c r="E261" s="13" t="s">
        <v>372</v>
      </c>
      <c r="F261" s="14"/>
      <c r="G261" s="178"/>
      <c r="H261" s="179"/>
      <c r="I261" s="180"/>
      <c r="J261" s="15" t="s">
        <v>377</v>
      </c>
      <c r="K261" s="16"/>
      <c r="L261" s="16"/>
      <c r="M261" s="17"/>
      <c r="N261" s="2"/>
      <c r="V261" s="67"/>
    </row>
    <row r="262" spans="1:22" ht="22" thickTop="1" thickBot="1">
      <c r="A262" s="183">
        <f>A258+1</f>
        <v>62</v>
      </c>
      <c r="B262" s="90" t="s">
        <v>355</v>
      </c>
      <c r="C262" s="90" t="s">
        <v>356</v>
      </c>
      <c r="D262" s="90" t="s">
        <v>357</v>
      </c>
      <c r="E262" s="181" t="s">
        <v>358</v>
      </c>
      <c r="F262" s="181"/>
      <c r="G262" s="181" t="s">
        <v>349</v>
      </c>
      <c r="H262" s="189"/>
      <c r="I262" s="105"/>
      <c r="J262" s="60" t="s">
        <v>375</v>
      </c>
      <c r="K262" s="61"/>
      <c r="L262" s="61"/>
      <c r="M262" s="62"/>
      <c r="N262" s="2"/>
      <c r="V262" s="67"/>
    </row>
    <row r="263" spans="1:22" ht="13" thickBot="1">
      <c r="A263" s="184"/>
      <c r="B263" s="10"/>
      <c r="C263" s="10"/>
      <c r="D263" s="4"/>
      <c r="E263" s="10"/>
      <c r="F263" s="10"/>
      <c r="G263" s="190"/>
      <c r="H263" s="152"/>
      <c r="I263" s="191"/>
      <c r="J263" s="58" t="s">
        <v>375</v>
      </c>
      <c r="K263" s="58"/>
      <c r="L263" s="58"/>
      <c r="M263" s="59"/>
      <c r="N263" s="2"/>
      <c r="V263" s="67">
        <f>G263</f>
        <v>0</v>
      </c>
    </row>
    <row r="264" spans="1:22" ht="21.5" thickBot="1">
      <c r="A264" s="184"/>
      <c r="B264" s="91" t="s">
        <v>365</v>
      </c>
      <c r="C264" s="91" t="s">
        <v>366</v>
      </c>
      <c r="D264" s="91" t="s">
        <v>367</v>
      </c>
      <c r="E264" s="182" t="s">
        <v>368</v>
      </c>
      <c r="F264" s="182"/>
      <c r="G264" s="186"/>
      <c r="H264" s="187"/>
      <c r="I264" s="188"/>
      <c r="J264" s="15" t="s">
        <v>376</v>
      </c>
      <c r="K264" s="16"/>
      <c r="L264" s="16"/>
      <c r="M264" s="17"/>
      <c r="N264" s="2"/>
      <c r="V264" s="67"/>
    </row>
    <row r="265" spans="1:22" ht="13" thickBot="1">
      <c r="A265" s="185"/>
      <c r="B265" s="11"/>
      <c r="C265" s="11"/>
      <c r="D265" s="12"/>
      <c r="E265" s="13" t="s">
        <v>372</v>
      </c>
      <c r="F265" s="14"/>
      <c r="G265" s="178"/>
      <c r="H265" s="179"/>
      <c r="I265" s="180"/>
      <c r="J265" s="15" t="s">
        <v>377</v>
      </c>
      <c r="K265" s="16"/>
      <c r="L265" s="16"/>
      <c r="M265" s="17"/>
      <c r="N265" s="2"/>
      <c r="V265" s="67"/>
    </row>
    <row r="266" spans="1:22" ht="22" thickTop="1" thickBot="1">
      <c r="A266" s="183">
        <f>A262+1</f>
        <v>63</v>
      </c>
      <c r="B266" s="90" t="s">
        <v>355</v>
      </c>
      <c r="C266" s="90" t="s">
        <v>356</v>
      </c>
      <c r="D266" s="90" t="s">
        <v>357</v>
      </c>
      <c r="E266" s="181" t="s">
        <v>358</v>
      </c>
      <c r="F266" s="181"/>
      <c r="G266" s="181" t="s">
        <v>349</v>
      </c>
      <c r="H266" s="189"/>
      <c r="I266" s="105"/>
      <c r="J266" s="60" t="s">
        <v>375</v>
      </c>
      <c r="K266" s="61"/>
      <c r="L266" s="61"/>
      <c r="M266" s="62"/>
      <c r="N266" s="2"/>
      <c r="V266" s="67"/>
    </row>
    <row r="267" spans="1:22" ht="13" thickBot="1">
      <c r="A267" s="184"/>
      <c r="B267" s="10"/>
      <c r="C267" s="10"/>
      <c r="D267" s="4"/>
      <c r="E267" s="10"/>
      <c r="F267" s="10"/>
      <c r="G267" s="190"/>
      <c r="H267" s="152"/>
      <c r="I267" s="191"/>
      <c r="J267" s="58" t="s">
        <v>375</v>
      </c>
      <c r="K267" s="58"/>
      <c r="L267" s="58"/>
      <c r="M267" s="59"/>
      <c r="N267" s="2"/>
      <c r="V267" s="67">
        <f>G267</f>
        <v>0</v>
      </c>
    </row>
    <row r="268" spans="1:22" ht="21.5" thickBot="1">
      <c r="A268" s="184"/>
      <c r="B268" s="91" t="s">
        <v>365</v>
      </c>
      <c r="C268" s="91" t="s">
        <v>366</v>
      </c>
      <c r="D268" s="91" t="s">
        <v>367</v>
      </c>
      <c r="E268" s="182" t="s">
        <v>368</v>
      </c>
      <c r="F268" s="182"/>
      <c r="G268" s="186"/>
      <c r="H268" s="187"/>
      <c r="I268" s="188"/>
      <c r="J268" s="15" t="s">
        <v>376</v>
      </c>
      <c r="K268" s="16"/>
      <c r="L268" s="16"/>
      <c r="M268" s="17"/>
      <c r="N268" s="2"/>
      <c r="V268" s="67"/>
    </row>
    <row r="269" spans="1:22" ht="13" thickBot="1">
      <c r="A269" s="185"/>
      <c r="B269" s="11"/>
      <c r="C269" s="11"/>
      <c r="D269" s="12"/>
      <c r="E269" s="13" t="s">
        <v>372</v>
      </c>
      <c r="F269" s="14"/>
      <c r="G269" s="178"/>
      <c r="H269" s="179"/>
      <c r="I269" s="180"/>
      <c r="J269" s="15" t="s">
        <v>377</v>
      </c>
      <c r="K269" s="16"/>
      <c r="L269" s="16"/>
      <c r="M269" s="17"/>
      <c r="N269" s="2"/>
      <c r="V269" s="67"/>
    </row>
    <row r="270" spans="1:22" ht="22" thickTop="1" thickBot="1">
      <c r="A270" s="183">
        <f>A266+1</f>
        <v>64</v>
      </c>
      <c r="B270" s="90" t="s">
        <v>355</v>
      </c>
      <c r="C270" s="90" t="s">
        <v>356</v>
      </c>
      <c r="D270" s="90" t="s">
        <v>357</v>
      </c>
      <c r="E270" s="181" t="s">
        <v>358</v>
      </c>
      <c r="F270" s="181"/>
      <c r="G270" s="181" t="s">
        <v>349</v>
      </c>
      <c r="H270" s="189"/>
      <c r="I270" s="105"/>
      <c r="J270" s="60" t="s">
        <v>375</v>
      </c>
      <c r="K270" s="61"/>
      <c r="L270" s="61"/>
      <c r="M270" s="62"/>
      <c r="N270" s="2"/>
      <c r="V270" s="67"/>
    </row>
    <row r="271" spans="1:22" ht="13" thickBot="1">
      <c r="A271" s="184"/>
      <c r="B271" s="10"/>
      <c r="C271" s="10"/>
      <c r="D271" s="4"/>
      <c r="E271" s="10"/>
      <c r="F271" s="10"/>
      <c r="G271" s="190"/>
      <c r="H271" s="152"/>
      <c r="I271" s="191"/>
      <c r="J271" s="58" t="s">
        <v>375</v>
      </c>
      <c r="K271" s="58"/>
      <c r="L271" s="58"/>
      <c r="M271" s="59"/>
      <c r="N271" s="2"/>
      <c r="V271" s="67">
        <f>G271</f>
        <v>0</v>
      </c>
    </row>
    <row r="272" spans="1:22" ht="21.5" thickBot="1">
      <c r="A272" s="184"/>
      <c r="B272" s="91" t="s">
        <v>365</v>
      </c>
      <c r="C272" s="91" t="s">
        <v>366</v>
      </c>
      <c r="D272" s="91" t="s">
        <v>367</v>
      </c>
      <c r="E272" s="182" t="s">
        <v>368</v>
      </c>
      <c r="F272" s="182"/>
      <c r="G272" s="186"/>
      <c r="H272" s="187"/>
      <c r="I272" s="188"/>
      <c r="J272" s="15" t="s">
        <v>376</v>
      </c>
      <c r="K272" s="16"/>
      <c r="L272" s="16"/>
      <c r="M272" s="17"/>
      <c r="N272" s="2"/>
      <c r="V272" s="67"/>
    </row>
    <row r="273" spans="1:22" ht="13" thickBot="1">
      <c r="A273" s="185"/>
      <c r="B273" s="11"/>
      <c r="C273" s="11"/>
      <c r="D273" s="12"/>
      <c r="E273" s="13" t="s">
        <v>372</v>
      </c>
      <c r="F273" s="14"/>
      <c r="G273" s="178"/>
      <c r="H273" s="179"/>
      <c r="I273" s="180"/>
      <c r="J273" s="15" t="s">
        <v>377</v>
      </c>
      <c r="K273" s="16"/>
      <c r="L273" s="16"/>
      <c r="M273" s="17"/>
      <c r="N273" s="2"/>
      <c r="V273" s="67"/>
    </row>
    <row r="274" spans="1:22" ht="22" thickTop="1" thickBot="1">
      <c r="A274" s="183">
        <f>A270+1</f>
        <v>65</v>
      </c>
      <c r="B274" s="90" t="s">
        <v>355</v>
      </c>
      <c r="C274" s="90" t="s">
        <v>356</v>
      </c>
      <c r="D274" s="90" t="s">
        <v>357</v>
      </c>
      <c r="E274" s="181" t="s">
        <v>358</v>
      </c>
      <c r="F274" s="181"/>
      <c r="G274" s="181" t="s">
        <v>349</v>
      </c>
      <c r="H274" s="189"/>
      <c r="I274" s="105"/>
      <c r="J274" s="60" t="s">
        <v>375</v>
      </c>
      <c r="K274" s="61"/>
      <c r="L274" s="61"/>
      <c r="M274" s="62"/>
      <c r="N274" s="2"/>
      <c r="V274" s="67"/>
    </row>
    <row r="275" spans="1:22" ht="13" thickBot="1">
      <c r="A275" s="184"/>
      <c r="B275" s="10"/>
      <c r="C275" s="10"/>
      <c r="D275" s="4"/>
      <c r="E275" s="10"/>
      <c r="F275" s="10"/>
      <c r="G275" s="190"/>
      <c r="H275" s="152"/>
      <c r="I275" s="191"/>
      <c r="J275" s="58" t="s">
        <v>375</v>
      </c>
      <c r="K275" s="58"/>
      <c r="L275" s="58"/>
      <c r="M275" s="59"/>
      <c r="N275" s="2"/>
      <c r="V275" s="67">
        <f>G275</f>
        <v>0</v>
      </c>
    </row>
    <row r="276" spans="1:22" ht="21.5" thickBot="1">
      <c r="A276" s="184"/>
      <c r="B276" s="91" t="s">
        <v>365</v>
      </c>
      <c r="C276" s="91" t="s">
        <v>366</v>
      </c>
      <c r="D276" s="91" t="s">
        <v>367</v>
      </c>
      <c r="E276" s="182" t="s">
        <v>368</v>
      </c>
      <c r="F276" s="182"/>
      <c r="G276" s="186"/>
      <c r="H276" s="187"/>
      <c r="I276" s="188"/>
      <c r="J276" s="15" t="s">
        <v>376</v>
      </c>
      <c r="K276" s="16"/>
      <c r="L276" s="16"/>
      <c r="M276" s="17"/>
      <c r="N276" s="2"/>
      <c r="V276" s="67"/>
    </row>
    <row r="277" spans="1:22" ht="13" thickBot="1">
      <c r="A277" s="185"/>
      <c r="B277" s="11"/>
      <c r="C277" s="11"/>
      <c r="D277" s="12"/>
      <c r="E277" s="13" t="s">
        <v>372</v>
      </c>
      <c r="F277" s="14"/>
      <c r="G277" s="178"/>
      <c r="H277" s="179"/>
      <c r="I277" s="180"/>
      <c r="J277" s="15" t="s">
        <v>377</v>
      </c>
      <c r="K277" s="16"/>
      <c r="L277" s="16"/>
      <c r="M277" s="17"/>
      <c r="N277" s="2"/>
      <c r="V277" s="67"/>
    </row>
    <row r="278" spans="1:22" ht="22" thickTop="1" thickBot="1">
      <c r="A278" s="183">
        <f>A274+1</f>
        <v>66</v>
      </c>
      <c r="B278" s="90" t="s">
        <v>355</v>
      </c>
      <c r="C278" s="90" t="s">
        <v>356</v>
      </c>
      <c r="D278" s="90" t="s">
        <v>357</v>
      </c>
      <c r="E278" s="181" t="s">
        <v>358</v>
      </c>
      <c r="F278" s="181"/>
      <c r="G278" s="181" t="s">
        <v>349</v>
      </c>
      <c r="H278" s="189"/>
      <c r="I278" s="105"/>
      <c r="J278" s="60" t="s">
        <v>375</v>
      </c>
      <c r="K278" s="61"/>
      <c r="L278" s="61"/>
      <c r="M278" s="62"/>
      <c r="N278" s="2"/>
      <c r="V278" s="67"/>
    </row>
    <row r="279" spans="1:22" ht="13" thickBot="1">
      <c r="A279" s="184"/>
      <c r="B279" s="10"/>
      <c r="C279" s="10"/>
      <c r="D279" s="4"/>
      <c r="E279" s="10"/>
      <c r="F279" s="10"/>
      <c r="G279" s="190"/>
      <c r="H279" s="152"/>
      <c r="I279" s="191"/>
      <c r="J279" s="58" t="s">
        <v>375</v>
      </c>
      <c r="K279" s="58"/>
      <c r="L279" s="58"/>
      <c r="M279" s="59"/>
      <c r="N279" s="2"/>
      <c r="V279" s="67">
        <f>G279</f>
        <v>0</v>
      </c>
    </row>
    <row r="280" spans="1:22" ht="21.5" thickBot="1">
      <c r="A280" s="184"/>
      <c r="B280" s="91" t="s">
        <v>365</v>
      </c>
      <c r="C280" s="91" t="s">
        <v>366</v>
      </c>
      <c r="D280" s="91" t="s">
        <v>367</v>
      </c>
      <c r="E280" s="182" t="s">
        <v>368</v>
      </c>
      <c r="F280" s="182"/>
      <c r="G280" s="186"/>
      <c r="H280" s="187"/>
      <c r="I280" s="188"/>
      <c r="J280" s="15" t="s">
        <v>376</v>
      </c>
      <c r="K280" s="16"/>
      <c r="L280" s="16"/>
      <c r="M280" s="17"/>
      <c r="N280" s="2"/>
      <c r="V280" s="67"/>
    </row>
    <row r="281" spans="1:22" ht="13" thickBot="1">
      <c r="A281" s="185"/>
      <c r="B281" s="11"/>
      <c r="C281" s="11"/>
      <c r="D281" s="12"/>
      <c r="E281" s="13" t="s">
        <v>372</v>
      </c>
      <c r="F281" s="14"/>
      <c r="G281" s="178"/>
      <c r="H281" s="179"/>
      <c r="I281" s="180"/>
      <c r="J281" s="15" t="s">
        <v>377</v>
      </c>
      <c r="K281" s="16"/>
      <c r="L281" s="16"/>
      <c r="M281" s="17"/>
      <c r="N281" s="2"/>
      <c r="V281" s="67"/>
    </row>
    <row r="282" spans="1:22" ht="22" thickTop="1" thickBot="1">
      <c r="A282" s="183">
        <f>A278+1</f>
        <v>67</v>
      </c>
      <c r="B282" s="90" t="s">
        <v>355</v>
      </c>
      <c r="C282" s="90" t="s">
        <v>356</v>
      </c>
      <c r="D282" s="90" t="s">
        <v>357</v>
      </c>
      <c r="E282" s="181" t="s">
        <v>358</v>
      </c>
      <c r="F282" s="181"/>
      <c r="G282" s="181" t="s">
        <v>349</v>
      </c>
      <c r="H282" s="189"/>
      <c r="I282" s="105"/>
      <c r="J282" s="60" t="s">
        <v>375</v>
      </c>
      <c r="K282" s="61"/>
      <c r="L282" s="61"/>
      <c r="M282" s="62"/>
      <c r="N282" s="2"/>
      <c r="V282" s="67"/>
    </row>
    <row r="283" spans="1:22" ht="13" thickBot="1">
      <c r="A283" s="184"/>
      <c r="B283" s="10"/>
      <c r="C283" s="10"/>
      <c r="D283" s="4"/>
      <c r="E283" s="10"/>
      <c r="F283" s="10"/>
      <c r="G283" s="190"/>
      <c r="H283" s="152"/>
      <c r="I283" s="191"/>
      <c r="J283" s="58" t="s">
        <v>375</v>
      </c>
      <c r="K283" s="58"/>
      <c r="L283" s="58"/>
      <c r="M283" s="59"/>
      <c r="N283" s="2"/>
      <c r="V283" s="67">
        <f>G283</f>
        <v>0</v>
      </c>
    </row>
    <row r="284" spans="1:22" ht="21.5" thickBot="1">
      <c r="A284" s="184"/>
      <c r="B284" s="91" t="s">
        <v>365</v>
      </c>
      <c r="C284" s="91" t="s">
        <v>366</v>
      </c>
      <c r="D284" s="91" t="s">
        <v>367</v>
      </c>
      <c r="E284" s="182" t="s">
        <v>368</v>
      </c>
      <c r="F284" s="182"/>
      <c r="G284" s="186"/>
      <c r="H284" s="187"/>
      <c r="I284" s="188"/>
      <c r="J284" s="15" t="s">
        <v>376</v>
      </c>
      <c r="K284" s="16"/>
      <c r="L284" s="16"/>
      <c r="M284" s="17"/>
      <c r="N284" s="2"/>
      <c r="V284" s="67"/>
    </row>
    <row r="285" spans="1:22" ht="13" thickBot="1">
      <c r="A285" s="185"/>
      <c r="B285" s="11"/>
      <c r="C285" s="11"/>
      <c r="D285" s="12"/>
      <c r="E285" s="13" t="s">
        <v>372</v>
      </c>
      <c r="F285" s="14"/>
      <c r="G285" s="178"/>
      <c r="H285" s="179"/>
      <c r="I285" s="180"/>
      <c r="J285" s="15" t="s">
        <v>377</v>
      </c>
      <c r="K285" s="16"/>
      <c r="L285" s="16"/>
      <c r="M285" s="17"/>
      <c r="N285" s="2"/>
      <c r="V285" s="67"/>
    </row>
    <row r="286" spans="1:22" ht="22" thickTop="1" thickBot="1">
      <c r="A286" s="183">
        <f>A282+1</f>
        <v>68</v>
      </c>
      <c r="B286" s="90" t="s">
        <v>355</v>
      </c>
      <c r="C286" s="90" t="s">
        <v>356</v>
      </c>
      <c r="D286" s="90" t="s">
        <v>357</v>
      </c>
      <c r="E286" s="181" t="s">
        <v>358</v>
      </c>
      <c r="F286" s="181"/>
      <c r="G286" s="181" t="s">
        <v>349</v>
      </c>
      <c r="H286" s="189"/>
      <c r="I286" s="105"/>
      <c r="J286" s="60" t="s">
        <v>375</v>
      </c>
      <c r="K286" s="61"/>
      <c r="L286" s="61"/>
      <c r="M286" s="62"/>
      <c r="N286" s="2"/>
      <c r="V286" s="67"/>
    </row>
    <row r="287" spans="1:22" ht="13" thickBot="1">
      <c r="A287" s="184"/>
      <c r="B287" s="10"/>
      <c r="C287" s="10"/>
      <c r="D287" s="4"/>
      <c r="E287" s="10"/>
      <c r="F287" s="10"/>
      <c r="G287" s="190"/>
      <c r="H287" s="152"/>
      <c r="I287" s="191"/>
      <c r="J287" s="58" t="s">
        <v>375</v>
      </c>
      <c r="K287" s="58"/>
      <c r="L287" s="58"/>
      <c r="M287" s="59"/>
      <c r="N287" s="2"/>
      <c r="V287" s="67">
        <f>G287</f>
        <v>0</v>
      </c>
    </row>
    <row r="288" spans="1:22" ht="21.5" thickBot="1">
      <c r="A288" s="184"/>
      <c r="B288" s="91" t="s">
        <v>365</v>
      </c>
      <c r="C288" s="91" t="s">
        <v>366</v>
      </c>
      <c r="D288" s="91" t="s">
        <v>367</v>
      </c>
      <c r="E288" s="182" t="s">
        <v>368</v>
      </c>
      <c r="F288" s="182"/>
      <c r="G288" s="186"/>
      <c r="H288" s="187"/>
      <c r="I288" s="188"/>
      <c r="J288" s="15" t="s">
        <v>376</v>
      </c>
      <c r="K288" s="16"/>
      <c r="L288" s="16"/>
      <c r="M288" s="17"/>
      <c r="N288" s="2"/>
      <c r="V288" s="67"/>
    </row>
    <row r="289" spans="1:22" ht="13" thickBot="1">
      <c r="A289" s="185"/>
      <c r="B289" s="11"/>
      <c r="C289" s="11"/>
      <c r="D289" s="12"/>
      <c r="E289" s="13" t="s">
        <v>372</v>
      </c>
      <c r="F289" s="14"/>
      <c r="G289" s="178"/>
      <c r="H289" s="179"/>
      <c r="I289" s="180"/>
      <c r="J289" s="15" t="s">
        <v>377</v>
      </c>
      <c r="K289" s="16"/>
      <c r="L289" s="16"/>
      <c r="M289" s="17"/>
      <c r="N289" s="2"/>
      <c r="V289" s="67"/>
    </row>
    <row r="290" spans="1:22" ht="22" thickTop="1" thickBot="1">
      <c r="A290" s="183">
        <f>A286+1</f>
        <v>69</v>
      </c>
      <c r="B290" s="90" t="s">
        <v>355</v>
      </c>
      <c r="C290" s="90" t="s">
        <v>356</v>
      </c>
      <c r="D290" s="90" t="s">
        <v>357</v>
      </c>
      <c r="E290" s="181" t="s">
        <v>358</v>
      </c>
      <c r="F290" s="181"/>
      <c r="G290" s="181" t="s">
        <v>349</v>
      </c>
      <c r="H290" s="189"/>
      <c r="I290" s="105"/>
      <c r="J290" s="60" t="s">
        <v>375</v>
      </c>
      <c r="K290" s="61"/>
      <c r="L290" s="61"/>
      <c r="M290" s="62"/>
      <c r="N290" s="2"/>
      <c r="V290" s="67"/>
    </row>
    <row r="291" spans="1:22" ht="13" thickBot="1">
      <c r="A291" s="184"/>
      <c r="B291" s="10"/>
      <c r="C291" s="10"/>
      <c r="D291" s="4"/>
      <c r="E291" s="10"/>
      <c r="F291" s="10"/>
      <c r="G291" s="190"/>
      <c r="H291" s="152"/>
      <c r="I291" s="191"/>
      <c r="J291" s="58" t="s">
        <v>375</v>
      </c>
      <c r="K291" s="58"/>
      <c r="L291" s="58"/>
      <c r="M291" s="59"/>
      <c r="N291" s="2"/>
      <c r="V291" s="67">
        <f>G291</f>
        <v>0</v>
      </c>
    </row>
    <row r="292" spans="1:22" ht="21.5" thickBot="1">
      <c r="A292" s="184"/>
      <c r="B292" s="91" t="s">
        <v>365</v>
      </c>
      <c r="C292" s="91" t="s">
        <v>366</v>
      </c>
      <c r="D292" s="91" t="s">
        <v>367</v>
      </c>
      <c r="E292" s="182" t="s">
        <v>368</v>
      </c>
      <c r="F292" s="182"/>
      <c r="G292" s="186"/>
      <c r="H292" s="187"/>
      <c r="I292" s="188"/>
      <c r="J292" s="15" t="s">
        <v>376</v>
      </c>
      <c r="K292" s="16"/>
      <c r="L292" s="16"/>
      <c r="M292" s="17"/>
      <c r="N292" s="2"/>
      <c r="V292" s="67"/>
    </row>
    <row r="293" spans="1:22" ht="13" thickBot="1">
      <c r="A293" s="185"/>
      <c r="B293" s="11"/>
      <c r="C293" s="11"/>
      <c r="D293" s="12"/>
      <c r="E293" s="13" t="s">
        <v>372</v>
      </c>
      <c r="F293" s="14"/>
      <c r="G293" s="178"/>
      <c r="H293" s="179"/>
      <c r="I293" s="180"/>
      <c r="J293" s="15" t="s">
        <v>377</v>
      </c>
      <c r="K293" s="16"/>
      <c r="L293" s="16"/>
      <c r="M293" s="17"/>
      <c r="N293" s="2"/>
      <c r="V293" s="67"/>
    </row>
    <row r="294" spans="1:22" ht="22" thickTop="1" thickBot="1">
      <c r="A294" s="183">
        <f>A290+1</f>
        <v>70</v>
      </c>
      <c r="B294" s="90" t="s">
        <v>355</v>
      </c>
      <c r="C294" s="90" t="s">
        <v>356</v>
      </c>
      <c r="D294" s="90" t="s">
        <v>357</v>
      </c>
      <c r="E294" s="181" t="s">
        <v>358</v>
      </c>
      <c r="F294" s="181"/>
      <c r="G294" s="181" t="s">
        <v>349</v>
      </c>
      <c r="H294" s="189"/>
      <c r="I294" s="105"/>
      <c r="J294" s="60" t="s">
        <v>375</v>
      </c>
      <c r="K294" s="61"/>
      <c r="L294" s="61"/>
      <c r="M294" s="62"/>
      <c r="N294" s="2"/>
      <c r="V294" s="67"/>
    </row>
    <row r="295" spans="1:22" ht="13" thickBot="1">
      <c r="A295" s="184"/>
      <c r="B295" s="10"/>
      <c r="C295" s="10"/>
      <c r="D295" s="4"/>
      <c r="E295" s="10"/>
      <c r="F295" s="10"/>
      <c r="G295" s="190"/>
      <c r="H295" s="152"/>
      <c r="I295" s="191"/>
      <c r="J295" s="58" t="s">
        <v>375</v>
      </c>
      <c r="K295" s="58"/>
      <c r="L295" s="58"/>
      <c r="M295" s="59"/>
      <c r="N295" s="2"/>
      <c r="V295" s="67">
        <f>G295</f>
        <v>0</v>
      </c>
    </row>
    <row r="296" spans="1:22" ht="21.5" thickBot="1">
      <c r="A296" s="184"/>
      <c r="B296" s="91" t="s">
        <v>365</v>
      </c>
      <c r="C296" s="91" t="s">
        <v>366</v>
      </c>
      <c r="D296" s="91" t="s">
        <v>367</v>
      </c>
      <c r="E296" s="182" t="s">
        <v>368</v>
      </c>
      <c r="F296" s="182"/>
      <c r="G296" s="186"/>
      <c r="H296" s="187"/>
      <c r="I296" s="188"/>
      <c r="J296" s="15" t="s">
        <v>376</v>
      </c>
      <c r="K296" s="16"/>
      <c r="L296" s="16"/>
      <c r="M296" s="17"/>
      <c r="N296" s="2"/>
      <c r="V296" s="67"/>
    </row>
    <row r="297" spans="1:22" ht="13" thickBot="1">
      <c r="A297" s="185"/>
      <c r="B297" s="11"/>
      <c r="C297" s="11"/>
      <c r="D297" s="12"/>
      <c r="E297" s="13" t="s">
        <v>372</v>
      </c>
      <c r="F297" s="14"/>
      <c r="G297" s="178"/>
      <c r="H297" s="179"/>
      <c r="I297" s="180"/>
      <c r="J297" s="15" t="s">
        <v>377</v>
      </c>
      <c r="K297" s="16"/>
      <c r="L297" s="16"/>
      <c r="M297" s="17"/>
      <c r="N297" s="2"/>
      <c r="V297" s="67"/>
    </row>
    <row r="298" spans="1:22" ht="22" thickTop="1" thickBot="1">
      <c r="A298" s="183">
        <f>A294+1</f>
        <v>71</v>
      </c>
      <c r="B298" s="90" t="s">
        <v>355</v>
      </c>
      <c r="C298" s="90" t="s">
        <v>356</v>
      </c>
      <c r="D298" s="90" t="s">
        <v>357</v>
      </c>
      <c r="E298" s="181" t="s">
        <v>358</v>
      </c>
      <c r="F298" s="181"/>
      <c r="G298" s="181" t="s">
        <v>349</v>
      </c>
      <c r="H298" s="189"/>
      <c r="I298" s="105"/>
      <c r="J298" s="60" t="s">
        <v>375</v>
      </c>
      <c r="K298" s="61"/>
      <c r="L298" s="61"/>
      <c r="M298" s="62"/>
      <c r="N298" s="2"/>
      <c r="V298" s="67"/>
    </row>
    <row r="299" spans="1:22" ht="13" thickBot="1">
      <c r="A299" s="184"/>
      <c r="B299" s="10"/>
      <c r="C299" s="10"/>
      <c r="D299" s="4"/>
      <c r="E299" s="10"/>
      <c r="F299" s="10"/>
      <c r="G299" s="190"/>
      <c r="H299" s="152"/>
      <c r="I299" s="191"/>
      <c r="J299" s="58" t="s">
        <v>375</v>
      </c>
      <c r="K299" s="58"/>
      <c r="L299" s="58"/>
      <c r="M299" s="59"/>
      <c r="N299" s="2"/>
      <c r="V299" s="67">
        <f>G299</f>
        <v>0</v>
      </c>
    </row>
    <row r="300" spans="1:22" ht="21.5" thickBot="1">
      <c r="A300" s="184"/>
      <c r="B300" s="91" t="s">
        <v>365</v>
      </c>
      <c r="C300" s="91" t="s">
        <v>366</v>
      </c>
      <c r="D300" s="91" t="s">
        <v>367</v>
      </c>
      <c r="E300" s="182" t="s">
        <v>368</v>
      </c>
      <c r="F300" s="182"/>
      <c r="G300" s="186"/>
      <c r="H300" s="187"/>
      <c r="I300" s="188"/>
      <c r="J300" s="15" t="s">
        <v>376</v>
      </c>
      <c r="K300" s="16"/>
      <c r="L300" s="16"/>
      <c r="M300" s="17"/>
      <c r="N300" s="2"/>
      <c r="V300" s="67"/>
    </row>
    <row r="301" spans="1:22" ht="13" thickBot="1">
      <c r="A301" s="185"/>
      <c r="B301" s="11"/>
      <c r="C301" s="11"/>
      <c r="D301" s="12"/>
      <c r="E301" s="13" t="s">
        <v>372</v>
      </c>
      <c r="F301" s="14"/>
      <c r="G301" s="178"/>
      <c r="H301" s="179"/>
      <c r="I301" s="180"/>
      <c r="J301" s="15" t="s">
        <v>377</v>
      </c>
      <c r="K301" s="16"/>
      <c r="L301" s="16"/>
      <c r="M301" s="17"/>
      <c r="N301" s="2"/>
      <c r="V301" s="67"/>
    </row>
    <row r="302" spans="1:22" ht="22" thickTop="1" thickBot="1">
      <c r="A302" s="183">
        <f>A298+1</f>
        <v>72</v>
      </c>
      <c r="B302" s="90" t="s">
        <v>355</v>
      </c>
      <c r="C302" s="90" t="s">
        <v>356</v>
      </c>
      <c r="D302" s="90" t="s">
        <v>357</v>
      </c>
      <c r="E302" s="181" t="s">
        <v>358</v>
      </c>
      <c r="F302" s="181"/>
      <c r="G302" s="181" t="s">
        <v>349</v>
      </c>
      <c r="H302" s="189"/>
      <c r="I302" s="105"/>
      <c r="J302" s="60" t="s">
        <v>375</v>
      </c>
      <c r="K302" s="61"/>
      <c r="L302" s="61"/>
      <c r="M302" s="62"/>
      <c r="N302" s="2"/>
      <c r="V302" s="67"/>
    </row>
    <row r="303" spans="1:22" ht="13" thickBot="1">
      <c r="A303" s="184"/>
      <c r="B303" s="10"/>
      <c r="C303" s="10"/>
      <c r="D303" s="4"/>
      <c r="E303" s="10"/>
      <c r="F303" s="10"/>
      <c r="G303" s="190"/>
      <c r="H303" s="152"/>
      <c r="I303" s="191"/>
      <c r="J303" s="58" t="s">
        <v>375</v>
      </c>
      <c r="K303" s="58"/>
      <c r="L303" s="58"/>
      <c r="M303" s="59"/>
      <c r="N303" s="2"/>
      <c r="V303" s="67">
        <f>G303</f>
        <v>0</v>
      </c>
    </row>
    <row r="304" spans="1:22" ht="21.5" thickBot="1">
      <c r="A304" s="184"/>
      <c r="B304" s="91" t="s">
        <v>365</v>
      </c>
      <c r="C304" s="91" t="s">
        <v>366</v>
      </c>
      <c r="D304" s="91" t="s">
        <v>367</v>
      </c>
      <c r="E304" s="182" t="s">
        <v>368</v>
      </c>
      <c r="F304" s="182"/>
      <c r="G304" s="186"/>
      <c r="H304" s="187"/>
      <c r="I304" s="188"/>
      <c r="J304" s="15" t="s">
        <v>376</v>
      </c>
      <c r="K304" s="16"/>
      <c r="L304" s="16"/>
      <c r="M304" s="17"/>
      <c r="N304" s="2"/>
      <c r="V304" s="67"/>
    </row>
    <row r="305" spans="1:22" ht="13" thickBot="1">
      <c r="A305" s="185"/>
      <c r="B305" s="11"/>
      <c r="C305" s="11"/>
      <c r="D305" s="12"/>
      <c r="E305" s="13" t="s">
        <v>372</v>
      </c>
      <c r="F305" s="14"/>
      <c r="G305" s="178"/>
      <c r="H305" s="179"/>
      <c r="I305" s="180"/>
      <c r="J305" s="15" t="s">
        <v>377</v>
      </c>
      <c r="K305" s="16"/>
      <c r="L305" s="16"/>
      <c r="M305" s="17"/>
      <c r="N305" s="2"/>
      <c r="V305" s="67"/>
    </row>
    <row r="306" spans="1:22" ht="22" thickTop="1" thickBot="1">
      <c r="A306" s="183">
        <f>A302+1</f>
        <v>73</v>
      </c>
      <c r="B306" s="90" t="s">
        <v>355</v>
      </c>
      <c r="C306" s="90" t="s">
        <v>356</v>
      </c>
      <c r="D306" s="90" t="s">
        <v>357</v>
      </c>
      <c r="E306" s="181" t="s">
        <v>358</v>
      </c>
      <c r="F306" s="181"/>
      <c r="G306" s="181" t="s">
        <v>349</v>
      </c>
      <c r="H306" s="189"/>
      <c r="I306" s="105"/>
      <c r="J306" s="60" t="s">
        <v>375</v>
      </c>
      <c r="K306" s="61"/>
      <c r="L306" s="61"/>
      <c r="M306" s="62"/>
      <c r="N306" s="2"/>
      <c r="V306" s="67"/>
    </row>
    <row r="307" spans="1:22" ht="13" thickBot="1">
      <c r="A307" s="184"/>
      <c r="B307" s="10"/>
      <c r="C307" s="10"/>
      <c r="D307" s="4"/>
      <c r="E307" s="10"/>
      <c r="F307" s="10"/>
      <c r="G307" s="190"/>
      <c r="H307" s="152"/>
      <c r="I307" s="191"/>
      <c r="J307" s="58" t="s">
        <v>375</v>
      </c>
      <c r="K307" s="58"/>
      <c r="L307" s="58"/>
      <c r="M307" s="59"/>
      <c r="N307" s="2"/>
      <c r="V307" s="67">
        <f>G307</f>
        <v>0</v>
      </c>
    </row>
    <row r="308" spans="1:22" ht="21.5" thickBot="1">
      <c r="A308" s="184"/>
      <c r="B308" s="91" t="s">
        <v>365</v>
      </c>
      <c r="C308" s="91" t="s">
        <v>366</v>
      </c>
      <c r="D308" s="91" t="s">
        <v>367</v>
      </c>
      <c r="E308" s="182" t="s">
        <v>368</v>
      </c>
      <c r="F308" s="182"/>
      <c r="G308" s="186"/>
      <c r="H308" s="187"/>
      <c r="I308" s="188"/>
      <c r="J308" s="15" t="s">
        <v>376</v>
      </c>
      <c r="K308" s="16"/>
      <c r="L308" s="16"/>
      <c r="M308" s="17"/>
      <c r="N308" s="2"/>
      <c r="V308" s="67"/>
    </row>
    <row r="309" spans="1:22" ht="13" thickBot="1">
      <c r="A309" s="185"/>
      <c r="B309" s="11"/>
      <c r="C309" s="11"/>
      <c r="D309" s="12"/>
      <c r="E309" s="13" t="s">
        <v>372</v>
      </c>
      <c r="F309" s="14"/>
      <c r="G309" s="178"/>
      <c r="H309" s="179"/>
      <c r="I309" s="180"/>
      <c r="J309" s="15" t="s">
        <v>377</v>
      </c>
      <c r="K309" s="16"/>
      <c r="L309" s="16"/>
      <c r="M309" s="17"/>
      <c r="N309" s="2"/>
      <c r="V309" s="67"/>
    </row>
    <row r="310" spans="1:22" ht="22" thickTop="1" thickBot="1">
      <c r="A310" s="183">
        <f>A306+1</f>
        <v>74</v>
      </c>
      <c r="B310" s="90" t="s">
        <v>355</v>
      </c>
      <c r="C310" s="90" t="s">
        <v>356</v>
      </c>
      <c r="D310" s="90" t="s">
        <v>357</v>
      </c>
      <c r="E310" s="181" t="s">
        <v>358</v>
      </c>
      <c r="F310" s="181"/>
      <c r="G310" s="181" t="s">
        <v>349</v>
      </c>
      <c r="H310" s="189"/>
      <c r="I310" s="105"/>
      <c r="J310" s="60" t="s">
        <v>375</v>
      </c>
      <c r="K310" s="61"/>
      <c r="L310" s="61"/>
      <c r="M310" s="62"/>
      <c r="N310" s="2"/>
      <c r="V310" s="67"/>
    </row>
    <row r="311" spans="1:22" ht="13" thickBot="1">
      <c r="A311" s="184"/>
      <c r="B311" s="10"/>
      <c r="C311" s="10"/>
      <c r="D311" s="4"/>
      <c r="E311" s="10"/>
      <c r="F311" s="10"/>
      <c r="G311" s="190"/>
      <c r="H311" s="152"/>
      <c r="I311" s="191"/>
      <c r="J311" s="58" t="s">
        <v>375</v>
      </c>
      <c r="K311" s="58"/>
      <c r="L311" s="58"/>
      <c r="M311" s="59"/>
      <c r="N311" s="2"/>
      <c r="V311" s="67">
        <f>G311</f>
        <v>0</v>
      </c>
    </row>
    <row r="312" spans="1:22" ht="21.5" thickBot="1">
      <c r="A312" s="184"/>
      <c r="B312" s="91" t="s">
        <v>365</v>
      </c>
      <c r="C312" s="91" t="s">
        <v>366</v>
      </c>
      <c r="D312" s="91" t="s">
        <v>367</v>
      </c>
      <c r="E312" s="182" t="s">
        <v>368</v>
      </c>
      <c r="F312" s="182"/>
      <c r="G312" s="186"/>
      <c r="H312" s="187"/>
      <c r="I312" s="188"/>
      <c r="J312" s="15" t="s">
        <v>376</v>
      </c>
      <c r="K312" s="16"/>
      <c r="L312" s="16"/>
      <c r="M312" s="17"/>
      <c r="N312" s="2"/>
      <c r="V312" s="67"/>
    </row>
    <row r="313" spans="1:22" ht="13" thickBot="1">
      <c r="A313" s="185"/>
      <c r="B313" s="11"/>
      <c r="C313" s="11"/>
      <c r="D313" s="12"/>
      <c r="E313" s="13" t="s">
        <v>372</v>
      </c>
      <c r="F313" s="14"/>
      <c r="G313" s="178"/>
      <c r="H313" s="179"/>
      <c r="I313" s="180"/>
      <c r="J313" s="15" t="s">
        <v>377</v>
      </c>
      <c r="K313" s="16"/>
      <c r="L313" s="16"/>
      <c r="M313" s="17"/>
      <c r="N313" s="2"/>
      <c r="V313" s="67"/>
    </row>
    <row r="314" spans="1:22" ht="22" thickTop="1" thickBot="1">
      <c r="A314" s="183">
        <f>A310+1</f>
        <v>75</v>
      </c>
      <c r="B314" s="90" t="s">
        <v>355</v>
      </c>
      <c r="C314" s="90" t="s">
        <v>356</v>
      </c>
      <c r="D314" s="90" t="s">
        <v>357</v>
      </c>
      <c r="E314" s="181" t="s">
        <v>358</v>
      </c>
      <c r="F314" s="181"/>
      <c r="G314" s="181" t="s">
        <v>349</v>
      </c>
      <c r="H314" s="189"/>
      <c r="I314" s="105"/>
      <c r="J314" s="60" t="s">
        <v>375</v>
      </c>
      <c r="K314" s="61"/>
      <c r="L314" s="61"/>
      <c r="M314" s="62"/>
      <c r="N314" s="2"/>
      <c r="V314" s="67"/>
    </row>
    <row r="315" spans="1:22" ht="13" thickBot="1">
      <c r="A315" s="184"/>
      <c r="B315" s="10"/>
      <c r="C315" s="10"/>
      <c r="D315" s="4"/>
      <c r="E315" s="10"/>
      <c r="F315" s="10"/>
      <c r="G315" s="190"/>
      <c r="H315" s="152"/>
      <c r="I315" s="191"/>
      <c r="J315" s="58" t="s">
        <v>375</v>
      </c>
      <c r="K315" s="58"/>
      <c r="L315" s="58"/>
      <c r="M315" s="59"/>
      <c r="N315" s="2"/>
      <c r="V315" s="67">
        <f>G315</f>
        <v>0</v>
      </c>
    </row>
    <row r="316" spans="1:22" ht="21.5" thickBot="1">
      <c r="A316" s="184"/>
      <c r="B316" s="91" t="s">
        <v>365</v>
      </c>
      <c r="C316" s="91" t="s">
        <v>366</v>
      </c>
      <c r="D316" s="91" t="s">
        <v>367</v>
      </c>
      <c r="E316" s="182" t="s">
        <v>368</v>
      </c>
      <c r="F316" s="182"/>
      <c r="G316" s="186"/>
      <c r="H316" s="187"/>
      <c r="I316" s="188"/>
      <c r="J316" s="15" t="s">
        <v>376</v>
      </c>
      <c r="K316" s="16"/>
      <c r="L316" s="16"/>
      <c r="M316" s="17"/>
      <c r="N316" s="2"/>
      <c r="V316" s="67"/>
    </row>
    <row r="317" spans="1:22" ht="13" thickBot="1">
      <c r="A317" s="185"/>
      <c r="B317" s="11"/>
      <c r="C317" s="11"/>
      <c r="D317" s="12"/>
      <c r="E317" s="13" t="s">
        <v>372</v>
      </c>
      <c r="F317" s="14"/>
      <c r="G317" s="178"/>
      <c r="H317" s="179"/>
      <c r="I317" s="180"/>
      <c r="J317" s="15" t="s">
        <v>377</v>
      </c>
      <c r="K317" s="16"/>
      <c r="L317" s="16"/>
      <c r="M317" s="17"/>
      <c r="N317" s="2"/>
      <c r="V317" s="67"/>
    </row>
    <row r="318" spans="1:22" ht="22" thickTop="1" thickBot="1">
      <c r="A318" s="183">
        <f>A314+1</f>
        <v>76</v>
      </c>
      <c r="B318" s="90" t="s">
        <v>355</v>
      </c>
      <c r="C318" s="90" t="s">
        <v>356</v>
      </c>
      <c r="D318" s="90" t="s">
        <v>357</v>
      </c>
      <c r="E318" s="181" t="s">
        <v>358</v>
      </c>
      <c r="F318" s="181"/>
      <c r="G318" s="181" t="s">
        <v>349</v>
      </c>
      <c r="H318" s="189"/>
      <c r="I318" s="105"/>
      <c r="J318" s="60" t="s">
        <v>375</v>
      </c>
      <c r="K318" s="61"/>
      <c r="L318" s="61"/>
      <c r="M318" s="62"/>
      <c r="N318" s="2"/>
      <c r="V318" s="67"/>
    </row>
    <row r="319" spans="1:22" ht="13" thickBot="1">
      <c r="A319" s="184"/>
      <c r="B319" s="10"/>
      <c r="C319" s="10"/>
      <c r="D319" s="4"/>
      <c r="E319" s="10"/>
      <c r="F319" s="10"/>
      <c r="G319" s="190"/>
      <c r="H319" s="152"/>
      <c r="I319" s="191"/>
      <c r="J319" s="58" t="s">
        <v>375</v>
      </c>
      <c r="K319" s="58"/>
      <c r="L319" s="58"/>
      <c r="M319" s="59"/>
      <c r="N319" s="2"/>
      <c r="V319" s="67">
        <f>G319</f>
        <v>0</v>
      </c>
    </row>
    <row r="320" spans="1:22" ht="21.5" thickBot="1">
      <c r="A320" s="184"/>
      <c r="B320" s="91" t="s">
        <v>365</v>
      </c>
      <c r="C320" s="91" t="s">
        <v>366</v>
      </c>
      <c r="D320" s="91" t="s">
        <v>367</v>
      </c>
      <c r="E320" s="182" t="s">
        <v>368</v>
      </c>
      <c r="F320" s="182"/>
      <c r="G320" s="186"/>
      <c r="H320" s="187"/>
      <c r="I320" s="188"/>
      <c r="J320" s="15" t="s">
        <v>376</v>
      </c>
      <c r="K320" s="16"/>
      <c r="L320" s="16"/>
      <c r="M320" s="17"/>
      <c r="N320" s="2"/>
      <c r="V320" s="67"/>
    </row>
    <row r="321" spans="1:22" ht="13" thickBot="1">
      <c r="A321" s="185"/>
      <c r="B321" s="11"/>
      <c r="C321" s="11"/>
      <c r="D321" s="12"/>
      <c r="E321" s="13" t="s">
        <v>372</v>
      </c>
      <c r="F321" s="14"/>
      <c r="G321" s="178"/>
      <c r="H321" s="179"/>
      <c r="I321" s="180"/>
      <c r="J321" s="15" t="s">
        <v>377</v>
      </c>
      <c r="K321" s="16"/>
      <c r="L321" s="16"/>
      <c r="M321" s="17"/>
      <c r="N321" s="2"/>
      <c r="V321" s="67"/>
    </row>
    <row r="322" spans="1:22" ht="22" thickTop="1" thickBot="1">
      <c r="A322" s="183">
        <f>A318+1</f>
        <v>77</v>
      </c>
      <c r="B322" s="90" t="s">
        <v>355</v>
      </c>
      <c r="C322" s="90" t="s">
        <v>356</v>
      </c>
      <c r="D322" s="90" t="s">
        <v>357</v>
      </c>
      <c r="E322" s="181" t="s">
        <v>358</v>
      </c>
      <c r="F322" s="181"/>
      <c r="G322" s="181" t="s">
        <v>349</v>
      </c>
      <c r="H322" s="189"/>
      <c r="I322" s="105"/>
      <c r="J322" s="60" t="s">
        <v>375</v>
      </c>
      <c r="K322" s="61"/>
      <c r="L322" s="61"/>
      <c r="M322" s="62"/>
      <c r="N322" s="2"/>
      <c r="V322" s="67"/>
    </row>
    <row r="323" spans="1:22" ht="13" thickBot="1">
      <c r="A323" s="184"/>
      <c r="B323" s="10"/>
      <c r="C323" s="10"/>
      <c r="D323" s="4"/>
      <c r="E323" s="10"/>
      <c r="F323" s="10"/>
      <c r="G323" s="190"/>
      <c r="H323" s="152"/>
      <c r="I323" s="191"/>
      <c r="J323" s="58" t="s">
        <v>375</v>
      </c>
      <c r="K323" s="58"/>
      <c r="L323" s="58"/>
      <c r="M323" s="59"/>
      <c r="N323" s="2"/>
      <c r="V323" s="67">
        <f>G323</f>
        <v>0</v>
      </c>
    </row>
    <row r="324" spans="1:22" ht="21.5" thickBot="1">
      <c r="A324" s="184"/>
      <c r="B324" s="91" t="s">
        <v>365</v>
      </c>
      <c r="C324" s="91" t="s">
        <v>366</v>
      </c>
      <c r="D324" s="91" t="s">
        <v>367</v>
      </c>
      <c r="E324" s="182" t="s">
        <v>368</v>
      </c>
      <c r="F324" s="182"/>
      <c r="G324" s="186"/>
      <c r="H324" s="187"/>
      <c r="I324" s="188"/>
      <c r="J324" s="15" t="s">
        <v>376</v>
      </c>
      <c r="K324" s="16"/>
      <c r="L324" s="16"/>
      <c r="M324" s="17"/>
      <c r="N324" s="2"/>
      <c r="V324" s="67"/>
    </row>
    <row r="325" spans="1:22" ht="13" thickBot="1">
      <c r="A325" s="185"/>
      <c r="B325" s="11"/>
      <c r="C325" s="11"/>
      <c r="D325" s="12"/>
      <c r="E325" s="13" t="s">
        <v>372</v>
      </c>
      <c r="F325" s="14"/>
      <c r="G325" s="178"/>
      <c r="H325" s="179"/>
      <c r="I325" s="180"/>
      <c r="J325" s="15" t="s">
        <v>377</v>
      </c>
      <c r="K325" s="16"/>
      <c r="L325" s="16"/>
      <c r="M325" s="17"/>
      <c r="N325" s="2"/>
      <c r="V325" s="67"/>
    </row>
    <row r="326" spans="1:22" ht="22" thickTop="1" thickBot="1">
      <c r="A326" s="183">
        <f>A322+1</f>
        <v>78</v>
      </c>
      <c r="B326" s="90" t="s">
        <v>355</v>
      </c>
      <c r="C326" s="90" t="s">
        <v>356</v>
      </c>
      <c r="D326" s="90" t="s">
        <v>357</v>
      </c>
      <c r="E326" s="181" t="s">
        <v>358</v>
      </c>
      <c r="F326" s="181"/>
      <c r="G326" s="181" t="s">
        <v>349</v>
      </c>
      <c r="H326" s="189"/>
      <c r="I326" s="105"/>
      <c r="J326" s="60" t="s">
        <v>375</v>
      </c>
      <c r="K326" s="61"/>
      <c r="L326" s="61"/>
      <c r="M326" s="62"/>
      <c r="N326" s="2"/>
      <c r="V326" s="67"/>
    </row>
    <row r="327" spans="1:22" ht="13" thickBot="1">
      <c r="A327" s="184"/>
      <c r="B327" s="10"/>
      <c r="C327" s="10"/>
      <c r="D327" s="4"/>
      <c r="E327" s="10"/>
      <c r="F327" s="10"/>
      <c r="G327" s="190"/>
      <c r="H327" s="152"/>
      <c r="I327" s="191"/>
      <c r="J327" s="58" t="s">
        <v>375</v>
      </c>
      <c r="K327" s="58"/>
      <c r="L327" s="58"/>
      <c r="M327" s="59"/>
      <c r="N327" s="2"/>
      <c r="V327" s="67">
        <f>G327</f>
        <v>0</v>
      </c>
    </row>
    <row r="328" spans="1:22" ht="21.5" thickBot="1">
      <c r="A328" s="184"/>
      <c r="B328" s="91" t="s">
        <v>365</v>
      </c>
      <c r="C328" s="91" t="s">
        <v>366</v>
      </c>
      <c r="D328" s="91" t="s">
        <v>367</v>
      </c>
      <c r="E328" s="182" t="s">
        <v>368</v>
      </c>
      <c r="F328" s="182"/>
      <c r="G328" s="186"/>
      <c r="H328" s="187"/>
      <c r="I328" s="188"/>
      <c r="J328" s="15" t="s">
        <v>376</v>
      </c>
      <c r="K328" s="16"/>
      <c r="L328" s="16"/>
      <c r="M328" s="17"/>
      <c r="N328" s="2"/>
      <c r="V328" s="67"/>
    </row>
    <row r="329" spans="1:22" ht="13" thickBot="1">
      <c r="A329" s="185"/>
      <c r="B329" s="11"/>
      <c r="C329" s="11"/>
      <c r="D329" s="12"/>
      <c r="E329" s="13" t="s">
        <v>372</v>
      </c>
      <c r="F329" s="14"/>
      <c r="G329" s="178"/>
      <c r="H329" s="179"/>
      <c r="I329" s="180"/>
      <c r="J329" s="15" t="s">
        <v>377</v>
      </c>
      <c r="K329" s="16"/>
      <c r="L329" s="16"/>
      <c r="M329" s="17"/>
      <c r="N329" s="2"/>
      <c r="V329" s="67"/>
    </row>
    <row r="330" spans="1:22" ht="22" thickTop="1" thickBot="1">
      <c r="A330" s="183">
        <f>A326+1</f>
        <v>79</v>
      </c>
      <c r="B330" s="90" t="s">
        <v>355</v>
      </c>
      <c r="C330" s="90" t="s">
        <v>356</v>
      </c>
      <c r="D330" s="90" t="s">
        <v>357</v>
      </c>
      <c r="E330" s="181" t="s">
        <v>358</v>
      </c>
      <c r="F330" s="181"/>
      <c r="G330" s="181" t="s">
        <v>349</v>
      </c>
      <c r="H330" s="189"/>
      <c r="I330" s="105"/>
      <c r="J330" s="60" t="s">
        <v>375</v>
      </c>
      <c r="K330" s="61"/>
      <c r="L330" s="61"/>
      <c r="M330" s="62"/>
      <c r="N330" s="2"/>
      <c r="V330" s="67"/>
    </row>
    <row r="331" spans="1:22" ht="13" thickBot="1">
      <c r="A331" s="184"/>
      <c r="B331" s="10"/>
      <c r="C331" s="10"/>
      <c r="D331" s="4"/>
      <c r="E331" s="10"/>
      <c r="F331" s="10"/>
      <c r="G331" s="190"/>
      <c r="H331" s="152"/>
      <c r="I331" s="191"/>
      <c r="J331" s="58" t="s">
        <v>375</v>
      </c>
      <c r="K331" s="58"/>
      <c r="L331" s="58"/>
      <c r="M331" s="59"/>
      <c r="N331" s="2"/>
      <c r="V331" s="67">
        <f>G331</f>
        <v>0</v>
      </c>
    </row>
    <row r="332" spans="1:22" ht="21.5" thickBot="1">
      <c r="A332" s="184"/>
      <c r="B332" s="91" t="s">
        <v>365</v>
      </c>
      <c r="C332" s="91" t="s">
        <v>366</v>
      </c>
      <c r="D332" s="91" t="s">
        <v>367</v>
      </c>
      <c r="E332" s="182" t="s">
        <v>368</v>
      </c>
      <c r="F332" s="182"/>
      <c r="G332" s="186"/>
      <c r="H332" s="187"/>
      <c r="I332" s="188"/>
      <c r="J332" s="15" t="s">
        <v>376</v>
      </c>
      <c r="K332" s="16"/>
      <c r="L332" s="16"/>
      <c r="M332" s="17"/>
      <c r="N332" s="2"/>
      <c r="V332" s="67"/>
    </row>
    <row r="333" spans="1:22" ht="13" thickBot="1">
      <c r="A333" s="185"/>
      <c r="B333" s="11"/>
      <c r="C333" s="11"/>
      <c r="D333" s="12"/>
      <c r="E333" s="13" t="s">
        <v>372</v>
      </c>
      <c r="F333" s="14"/>
      <c r="G333" s="178"/>
      <c r="H333" s="179"/>
      <c r="I333" s="180"/>
      <c r="J333" s="15" t="s">
        <v>377</v>
      </c>
      <c r="K333" s="16"/>
      <c r="L333" s="16"/>
      <c r="M333" s="17"/>
      <c r="N333" s="2"/>
      <c r="V333" s="67"/>
    </row>
    <row r="334" spans="1:22" ht="22" thickTop="1" thickBot="1">
      <c r="A334" s="183">
        <f>A330+1</f>
        <v>80</v>
      </c>
      <c r="B334" s="90" t="s">
        <v>355</v>
      </c>
      <c r="C334" s="90" t="s">
        <v>356</v>
      </c>
      <c r="D334" s="90" t="s">
        <v>357</v>
      </c>
      <c r="E334" s="181" t="s">
        <v>358</v>
      </c>
      <c r="F334" s="181"/>
      <c r="G334" s="181" t="s">
        <v>349</v>
      </c>
      <c r="H334" s="189"/>
      <c r="I334" s="105"/>
      <c r="J334" s="60" t="s">
        <v>375</v>
      </c>
      <c r="K334" s="61"/>
      <c r="L334" s="61"/>
      <c r="M334" s="62"/>
      <c r="N334" s="2"/>
      <c r="V334" s="67"/>
    </row>
    <row r="335" spans="1:22" ht="13" thickBot="1">
      <c r="A335" s="184"/>
      <c r="B335" s="10"/>
      <c r="C335" s="10"/>
      <c r="D335" s="4"/>
      <c r="E335" s="10"/>
      <c r="F335" s="10"/>
      <c r="G335" s="190"/>
      <c r="H335" s="152"/>
      <c r="I335" s="191"/>
      <c r="J335" s="58" t="s">
        <v>375</v>
      </c>
      <c r="K335" s="58"/>
      <c r="L335" s="58"/>
      <c r="M335" s="59"/>
      <c r="N335" s="2"/>
      <c r="V335" s="67">
        <f>G335</f>
        <v>0</v>
      </c>
    </row>
    <row r="336" spans="1:22" ht="21.5" thickBot="1">
      <c r="A336" s="184"/>
      <c r="B336" s="91" t="s">
        <v>365</v>
      </c>
      <c r="C336" s="91" t="s">
        <v>366</v>
      </c>
      <c r="D336" s="91" t="s">
        <v>367</v>
      </c>
      <c r="E336" s="182" t="s">
        <v>368</v>
      </c>
      <c r="F336" s="182"/>
      <c r="G336" s="186"/>
      <c r="H336" s="187"/>
      <c r="I336" s="188"/>
      <c r="J336" s="15" t="s">
        <v>376</v>
      </c>
      <c r="K336" s="16"/>
      <c r="L336" s="16"/>
      <c r="M336" s="17"/>
      <c r="N336" s="2"/>
      <c r="V336" s="67"/>
    </row>
    <row r="337" spans="1:22" ht="13" thickBot="1">
      <c r="A337" s="185"/>
      <c r="B337" s="11"/>
      <c r="C337" s="11"/>
      <c r="D337" s="12"/>
      <c r="E337" s="13" t="s">
        <v>372</v>
      </c>
      <c r="F337" s="14"/>
      <c r="G337" s="178"/>
      <c r="H337" s="179"/>
      <c r="I337" s="180"/>
      <c r="J337" s="15" t="s">
        <v>377</v>
      </c>
      <c r="K337" s="16"/>
      <c r="L337" s="16"/>
      <c r="M337" s="17"/>
      <c r="N337" s="2"/>
      <c r="V337" s="67"/>
    </row>
    <row r="338" spans="1:22" ht="22" thickTop="1" thickBot="1">
      <c r="A338" s="183">
        <f>A334+1</f>
        <v>81</v>
      </c>
      <c r="B338" s="90" t="s">
        <v>355</v>
      </c>
      <c r="C338" s="90" t="s">
        <v>356</v>
      </c>
      <c r="D338" s="90" t="s">
        <v>357</v>
      </c>
      <c r="E338" s="181" t="s">
        <v>358</v>
      </c>
      <c r="F338" s="181"/>
      <c r="G338" s="181" t="s">
        <v>349</v>
      </c>
      <c r="H338" s="189"/>
      <c r="I338" s="105"/>
      <c r="J338" s="60" t="s">
        <v>375</v>
      </c>
      <c r="K338" s="61"/>
      <c r="L338" s="61"/>
      <c r="M338" s="62"/>
      <c r="N338" s="2"/>
      <c r="V338" s="67"/>
    </row>
    <row r="339" spans="1:22" ht="13" thickBot="1">
      <c r="A339" s="184"/>
      <c r="B339" s="10"/>
      <c r="C339" s="10"/>
      <c r="D339" s="4"/>
      <c r="E339" s="10"/>
      <c r="F339" s="10"/>
      <c r="G339" s="190"/>
      <c r="H339" s="152"/>
      <c r="I339" s="191"/>
      <c r="J339" s="58" t="s">
        <v>375</v>
      </c>
      <c r="K339" s="58"/>
      <c r="L339" s="58"/>
      <c r="M339" s="59"/>
      <c r="N339" s="2"/>
      <c r="V339" s="67">
        <f>G339</f>
        <v>0</v>
      </c>
    </row>
    <row r="340" spans="1:22" ht="21.5" thickBot="1">
      <c r="A340" s="184"/>
      <c r="B340" s="91" t="s">
        <v>365</v>
      </c>
      <c r="C340" s="91" t="s">
        <v>366</v>
      </c>
      <c r="D340" s="91" t="s">
        <v>367</v>
      </c>
      <c r="E340" s="182" t="s">
        <v>368</v>
      </c>
      <c r="F340" s="182"/>
      <c r="G340" s="186"/>
      <c r="H340" s="187"/>
      <c r="I340" s="188"/>
      <c r="J340" s="15" t="s">
        <v>376</v>
      </c>
      <c r="K340" s="16"/>
      <c r="L340" s="16"/>
      <c r="M340" s="17"/>
      <c r="N340" s="2"/>
      <c r="V340" s="67"/>
    </row>
    <row r="341" spans="1:22" ht="13" thickBot="1">
      <c r="A341" s="185"/>
      <c r="B341" s="11"/>
      <c r="C341" s="11"/>
      <c r="D341" s="12"/>
      <c r="E341" s="13" t="s">
        <v>372</v>
      </c>
      <c r="F341" s="14"/>
      <c r="G341" s="178"/>
      <c r="H341" s="179"/>
      <c r="I341" s="180"/>
      <c r="J341" s="15" t="s">
        <v>377</v>
      </c>
      <c r="K341" s="16"/>
      <c r="L341" s="16"/>
      <c r="M341" s="17"/>
      <c r="N341" s="2"/>
      <c r="V341" s="67"/>
    </row>
    <row r="342" spans="1:22" ht="22" thickTop="1" thickBot="1">
      <c r="A342" s="183">
        <f>A338+1</f>
        <v>82</v>
      </c>
      <c r="B342" s="90" t="s">
        <v>355</v>
      </c>
      <c r="C342" s="90" t="s">
        <v>356</v>
      </c>
      <c r="D342" s="90" t="s">
        <v>357</v>
      </c>
      <c r="E342" s="181" t="s">
        <v>358</v>
      </c>
      <c r="F342" s="181"/>
      <c r="G342" s="181" t="s">
        <v>349</v>
      </c>
      <c r="H342" s="189"/>
      <c r="I342" s="105"/>
      <c r="J342" s="60" t="s">
        <v>375</v>
      </c>
      <c r="K342" s="61"/>
      <c r="L342" s="61"/>
      <c r="M342" s="62"/>
      <c r="N342" s="2"/>
      <c r="V342" s="67"/>
    </row>
    <row r="343" spans="1:22" ht="13" thickBot="1">
      <c r="A343" s="184"/>
      <c r="B343" s="10"/>
      <c r="C343" s="10"/>
      <c r="D343" s="4"/>
      <c r="E343" s="10"/>
      <c r="F343" s="10"/>
      <c r="G343" s="190"/>
      <c r="H343" s="152"/>
      <c r="I343" s="191"/>
      <c r="J343" s="58" t="s">
        <v>375</v>
      </c>
      <c r="K343" s="58"/>
      <c r="L343" s="58"/>
      <c r="M343" s="59"/>
      <c r="N343" s="2"/>
      <c r="V343" s="67">
        <f>G343</f>
        <v>0</v>
      </c>
    </row>
    <row r="344" spans="1:22" ht="21.5" thickBot="1">
      <c r="A344" s="184"/>
      <c r="B344" s="91" t="s">
        <v>365</v>
      </c>
      <c r="C344" s="91" t="s">
        <v>366</v>
      </c>
      <c r="D344" s="91" t="s">
        <v>367</v>
      </c>
      <c r="E344" s="182" t="s">
        <v>368</v>
      </c>
      <c r="F344" s="182"/>
      <c r="G344" s="186"/>
      <c r="H344" s="187"/>
      <c r="I344" s="188"/>
      <c r="J344" s="15" t="s">
        <v>376</v>
      </c>
      <c r="K344" s="16"/>
      <c r="L344" s="16"/>
      <c r="M344" s="17"/>
      <c r="N344" s="2"/>
      <c r="V344" s="67"/>
    </row>
    <row r="345" spans="1:22" ht="13" thickBot="1">
      <c r="A345" s="185"/>
      <c r="B345" s="11"/>
      <c r="C345" s="11"/>
      <c r="D345" s="12"/>
      <c r="E345" s="13" t="s">
        <v>372</v>
      </c>
      <c r="F345" s="14"/>
      <c r="G345" s="178"/>
      <c r="H345" s="179"/>
      <c r="I345" s="180"/>
      <c r="J345" s="15" t="s">
        <v>377</v>
      </c>
      <c r="K345" s="16"/>
      <c r="L345" s="16"/>
      <c r="M345" s="17"/>
      <c r="N345" s="2"/>
      <c r="V345" s="67"/>
    </row>
    <row r="346" spans="1:22" ht="22" thickTop="1" thickBot="1">
      <c r="A346" s="183">
        <f>A342+1</f>
        <v>83</v>
      </c>
      <c r="B346" s="90" t="s">
        <v>355</v>
      </c>
      <c r="C346" s="90" t="s">
        <v>356</v>
      </c>
      <c r="D346" s="90" t="s">
        <v>357</v>
      </c>
      <c r="E346" s="181" t="s">
        <v>358</v>
      </c>
      <c r="F346" s="181"/>
      <c r="G346" s="181" t="s">
        <v>349</v>
      </c>
      <c r="H346" s="189"/>
      <c r="I346" s="105"/>
      <c r="J346" s="60" t="s">
        <v>375</v>
      </c>
      <c r="K346" s="61"/>
      <c r="L346" s="61"/>
      <c r="M346" s="62"/>
      <c r="N346" s="2"/>
      <c r="V346" s="67"/>
    </row>
    <row r="347" spans="1:22" ht="13" thickBot="1">
      <c r="A347" s="184"/>
      <c r="B347" s="10"/>
      <c r="C347" s="10"/>
      <c r="D347" s="4"/>
      <c r="E347" s="10"/>
      <c r="F347" s="10"/>
      <c r="G347" s="190"/>
      <c r="H347" s="152"/>
      <c r="I347" s="191"/>
      <c r="J347" s="58" t="s">
        <v>375</v>
      </c>
      <c r="K347" s="58"/>
      <c r="L347" s="58"/>
      <c r="M347" s="59"/>
      <c r="N347" s="2"/>
      <c r="V347" s="67">
        <f>G347</f>
        <v>0</v>
      </c>
    </row>
    <row r="348" spans="1:22" ht="21.5" thickBot="1">
      <c r="A348" s="184"/>
      <c r="B348" s="91" t="s">
        <v>365</v>
      </c>
      <c r="C348" s="91" t="s">
        <v>366</v>
      </c>
      <c r="D348" s="91" t="s">
        <v>367</v>
      </c>
      <c r="E348" s="182" t="s">
        <v>368</v>
      </c>
      <c r="F348" s="182"/>
      <c r="G348" s="186"/>
      <c r="H348" s="187"/>
      <c r="I348" s="188"/>
      <c r="J348" s="15" t="s">
        <v>376</v>
      </c>
      <c r="K348" s="16"/>
      <c r="L348" s="16"/>
      <c r="M348" s="17"/>
      <c r="N348" s="2"/>
      <c r="V348" s="67"/>
    </row>
    <row r="349" spans="1:22" ht="13" thickBot="1">
      <c r="A349" s="185"/>
      <c r="B349" s="11"/>
      <c r="C349" s="11"/>
      <c r="D349" s="12"/>
      <c r="E349" s="13" t="s">
        <v>372</v>
      </c>
      <c r="F349" s="14"/>
      <c r="G349" s="178"/>
      <c r="H349" s="179"/>
      <c r="I349" s="180"/>
      <c r="J349" s="15" t="s">
        <v>377</v>
      </c>
      <c r="K349" s="16"/>
      <c r="L349" s="16"/>
      <c r="M349" s="17"/>
      <c r="N349" s="2"/>
      <c r="V349" s="67"/>
    </row>
    <row r="350" spans="1:22" ht="22" thickTop="1" thickBot="1">
      <c r="A350" s="183">
        <f>A346+1</f>
        <v>84</v>
      </c>
      <c r="B350" s="90" t="s">
        <v>355</v>
      </c>
      <c r="C350" s="90" t="s">
        <v>356</v>
      </c>
      <c r="D350" s="90" t="s">
        <v>357</v>
      </c>
      <c r="E350" s="181" t="s">
        <v>358</v>
      </c>
      <c r="F350" s="181"/>
      <c r="G350" s="181" t="s">
        <v>349</v>
      </c>
      <c r="H350" s="189"/>
      <c r="I350" s="105"/>
      <c r="J350" s="60" t="s">
        <v>375</v>
      </c>
      <c r="K350" s="61"/>
      <c r="L350" s="61"/>
      <c r="M350" s="62"/>
      <c r="N350" s="2"/>
      <c r="V350" s="67"/>
    </row>
    <row r="351" spans="1:22" ht="13" thickBot="1">
      <c r="A351" s="184"/>
      <c r="B351" s="10"/>
      <c r="C351" s="10"/>
      <c r="D351" s="4"/>
      <c r="E351" s="10"/>
      <c r="F351" s="10"/>
      <c r="G351" s="190"/>
      <c r="H351" s="152"/>
      <c r="I351" s="191"/>
      <c r="J351" s="58" t="s">
        <v>375</v>
      </c>
      <c r="K351" s="58"/>
      <c r="L351" s="58"/>
      <c r="M351" s="59"/>
      <c r="N351" s="2"/>
      <c r="V351" s="67">
        <f>G351</f>
        <v>0</v>
      </c>
    </row>
    <row r="352" spans="1:22" ht="21.5" thickBot="1">
      <c r="A352" s="184"/>
      <c r="B352" s="91" t="s">
        <v>365</v>
      </c>
      <c r="C352" s="91" t="s">
        <v>366</v>
      </c>
      <c r="D352" s="91" t="s">
        <v>367</v>
      </c>
      <c r="E352" s="182" t="s">
        <v>368</v>
      </c>
      <c r="F352" s="182"/>
      <c r="G352" s="186"/>
      <c r="H352" s="187"/>
      <c r="I352" s="188"/>
      <c r="J352" s="15" t="s">
        <v>376</v>
      </c>
      <c r="K352" s="16"/>
      <c r="L352" s="16"/>
      <c r="M352" s="17"/>
      <c r="N352" s="2"/>
      <c r="V352" s="67"/>
    </row>
    <row r="353" spans="1:22" ht="13" thickBot="1">
      <c r="A353" s="185"/>
      <c r="B353" s="11"/>
      <c r="C353" s="11"/>
      <c r="D353" s="12"/>
      <c r="E353" s="13" t="s">
        <v>372</v>
      </c>
      <c r="F353" s="14"/>
      <c r="G353" s="178"/>
      <c r="H353" s="179"/>
      <c r="I353" s="180"/>
      <c r="J353" s="15" t="s">
        <v>377</v>
      </c>
      <c r="K353" s="16"/>
      <c r="L353" s="16"/>
      <c r="M353" s="17"/>
      <c r="N353" s="2"/>
      <c r="V353" s="67"/>
    </row>
    <row r="354" spans="1:22" ht="22" thickTop="1" thickBot="1">
      <c r="A354" s="183">
        <f>A350+1</f>
        <v>85</v>
      </c>
      <c r="B354" s="90" t="s">
        <v>355</v>
      </c>
      <c r="C354" s="90" t="s">
        <v>356</v>
      </c>
      <c r="D354" s="90" t="s">
        <v>357</v>
      </c>
      <c r="E354" s="181" t="s">
        <v>358</v>
      </c>
      <c r="F354" s="181"/>
      <c r="G354" s="181" t="s">
        <v>349</v>
      </c>
      <c r="H354" s="189"/>
      <c r="I354" s="105"/>
      <c r="J354" s="60" t="s">
        <v>375</v>
      </c>
      <c r="K354" s="61"/>
      <c r="L354" s="61"/>
      <c r="M354" s="62"/>
      <c r="N354" s="2"/>
      <c r="V354" s="67"/>
    </row>
    <row r="355" spans="1:22" ht="13" thickBot="1">
      <c r="A355" s="184"/>
      <c r="B355" s="10"/>
      <c r="C355" s="10"/>
      <c r="D355" s="4"/>
      <c r="E355" s="10"/>
      <c r="F355" s="10"/>
      <c r="G355" s="190"/>
      <c r="H355" s="152"/>
      <c r="I355" s="191"/>
      <c r="J355" s="58" t="s">
        <v>375</v>
      </c>
      <c r="K355" s="58"/>
      <c r="L355" s="58"/>
      <c r="M355" s="59"/>
      <c r="N355" s="2"/>
      <c r="V355" s="67">
        <f>G355</f>
        <v>0</v>
      </c>
    </row>
    <row r="356" spans="1:22" ht="21.5" thickBot="1">
      <c r="A356" s="184"/>
      <c r="B356" s="91" t="s">
        <v>365</v>
      </c>
      <c r="C356" s="91" t="s">
        <v>366</v>
      </c>
      <c r="D356" s="91" t="s">
        <v>367</v>
      </c>
      <c r="E356" s="182" t="s">
        <v>368</v>
      </c>
      <c r="F356" s="182"/>
      <c r="G356" s="186"/>
      <c r="H356" s="187"/>
      <c r="I356" s="188"/>
      <c r="J356" s="15" t="s">
        <v>376</v>
      </c>
      <c r="K356" s="16"/>
      <c r="L356" s="16"/>
      <c r="M356" s="17"/>
      <c r="N356" s="2"/>
      <c r="V356" s="67"/>
    </row>
    <row r="357" spans="1:22" ht="13" thickBot="1">
      <c r="A357" s="185"/>
      <c r="B357" s="11"/>
      <c r="C357" s="11"/>
      <c r="D357" s="12"/>
      <c r="E357" s="13" t="s">
        <v>372</v>
      </c>
      <c r="F357" s="14"/>
      <c r="G357" s="178"/>
      <c r="H357" s="179"/>
      <c r="I357" s="180"/>
      <c r="J357" s="15" t="s">
        <v>377</v>
      </c>
      <c r="K357" s="16"/>
      <c r="L357" s="16"/>
      <c r="M357" s="17"/>
      <c r="N357" s="2"/>
      <c r="V357" s="67"/>
    </row>
    <row r="358" spans="1:22" ht="22" thickTop="1" thickBot="1">
      <c r="A358" s="183">
        <f>A354+1</f>
        <v>86</v>
      </c>
      <c r="B358" s="90" t="s">
        <v>355</v>
      </c>
      <c r="C358" s="90" t="s">
        <v>356</v>
      </c>
      <c r="D358" s="90" t="s">
        <v>357</v>
      </c>
      <c r="E358" s="181" t="s">
        <v>358</v>
      </c>
      <c r="F358" s="181"/>
      <c r="G358" s="181" t="s">
        <v>349</v>
      </c>
      <c r="H358" s="189"/>
      <c r="I358" s="105"/>
      <c r="J358" s="60" t="s">
        <v>375</v>
      </c>
      <c r="K358" s="61"/>
      <c r="L358" s="61"/>
      <c r="M358" s="62"/>
      <c r="N358" s="2"/>
      <c r="V358" s="67"/>
    </row>
    <row r="359" spans="1:22" ht="13" thickBot="1">
      <c r="A359" s="184"/>
      <c r="B359" s="10"/>
      <c r="C359" s="10"/>
      <c r="D359" s="4"/>
      <c r="E359" s="10"/>
      <c r="F359" s="10"/>
      <c r="G359" s="190"/>
      <c r="H359" s="152"/>
      <c r="I359" s="191"/>
      <c r="J359" s="58" t="s">
        <v>375</v>
      </c>
      <c r="K359" s="58"/>
      <c r="L359" s="58"/>
      <c r="M359" s="59"/>
      <c r="N359" s="2"/>
      <c r="V359" s="67">
        <f>G359</f>
        <v>0</v>
      </c>
    </row>
    <row r="360" spans="1:22" ht="21.5" thickBot="1">
      <c r="A360" s="184"/>
      <c r="B360" s="91" t="s">
        <v>365</v>
      </c>
      <c r="C360" s="91" t="s">
        <v>366</v>
      </c>
      <c r="D360" s="91" t="s">
        <v>367</v>
      </c>
      <c r="E360" s="182" t="s">
        <v>368</v>
      </c>
      <c r="F360" s="182"/>
      <c r="G360" s="186"/>
      <c r="H360" s="187"/>
      <c r="I360" s="188"/>
      <c r="J360" s="15" t="s">
        <v>376</v>
      </c>
      <c r="K360" s="16"/>
      <c r="L360" s="16"/>
      <c r="M360" s="17"/>
      <c r="N360" s="2"/>
      <c r="V360" s="67"/>
    </row>
    <row r="361" spans="1:22" ht="13" thickBot="1">
      <c r="A361" s="185"/>
      <c r="B361" s="11"/>
      <c r="C361" s="11"/>
      <c r="D361" s="12"/>
      <c r="E361" s="13" t="s">
        <v>372</v>
      </c>
      <c r="F361" s="14"/>
      <c r="G361" s="178"/>
      <c r="H361" s="179"/>
      <c r="I361" s="180"/>
      <c r="J361" s="15" t="s">
        <v>377</v>
      </c>
      <c r="K361" s="16"/>
      <c r="L361" s="16"/>
      <c r="M361" s="17"/>
      <c r="N361" s="2"/>
      <c r="V361" s="67"/>
    </row>
    <row r="362" spans="1:22" ht="22" thickTop="1" thickBot="1">
      <c r="A362" s="183">
        <f>A358+1</f>
        <v>87</v>
      </c>
      <c r="B362" s="90" t="s">
        <v>355</v>
      </c>
      <c r="C362" s="90" t="s">
        <v>356</v>
      </c>
      <c r="D362" s="90" t="s">
        <v>357</v>
      </c>
      <c r="E362" s="181" t="s">
        <v>358</v>
      </c>
      <c r="F362" s="181"/>
      <c r="G362" s="181" t="s">
        <v>349</v>
      </c>
      <c r="H362" s="189"/>
      <c r="I362" s="105"/>
      <c r="J362" s="60" t="s">
        <v>375</v>
      </c>
      <c r="K362" s="61"/>
      <c r="L362" s="61"/>
      <c r="M362" s="62"/>
      <c r="N362" s="2"/>
      <c r="V362" s="67"/>
    </row>
    <row r="363" spans="1:22" ht="13" thickBot="1">
      <c r="A363" s="184"/>
      <c r="B363" s="10"/>
      <c r="C363" s="10"/>
      <c r="D363" s="4"/>
      <c r="E363" s="10"/>
      <c r="F363" s="10"/>
      <c r="G363" s="190"/>
      <c r="H363" s="152"/>
      <c r="I363" s="191"/>
      <c r="J363" s="58" t="s">
        <v>375</v>
      </c>
      <c r="K363" s="58"/>
      <c r="L363" s="58"/>
      <c r="M363" s="59"/>
      <c r="N363" s="2"/>
      <c r="V363" s="67">
        <f>G363</f>
        <v>0</v>
      </c>
    </row>
    <row r="364" spans="1:22" ht="21.5" thickBot="1">
      <c r="A364" s="184"/>
      <c r="B364" s="91" t="s">
        <v>365</v>
      </c>
      <c r="C364" s="91" t="s">
        <v>366</v>
      </c>
      <c r="D364" s="91" t="s">
        <v>367</v>
      </c>
      <c r="E364" s="182" t="s">
        <v>368</v>
      </c>
      <c r="F364" s="182"/>
      <c r="G364" s="186"/>
      <c r="H364" s="187"/>
      <c r="I364" s="188"/>
      <c r="J364" s="15" t="s">
        <v>376</v>
      </c>
      <c r="K364" s="16"/>
      <c r="L364" s="16"/>
      <c r="M364" s="17"/>
      <c r="N364" s="2"/>
      <c r="V364" s="67"/>
    </row>
    <row r="365" spans="1:22" ht="13" thickBot="1">
      <c r="A365" s="185"/>
      <c r="B365" s="11"/>
      <c r="C365" s="11"/>
      <c r="D365" s="12"/>
      <c r="E365" s="13" t="s">
        <v>372</v>
      </c>
      <c r="F365" s="14"/>
      <c r="G365" s="178"/>
      <c r="H365" s="179"/>
      <c r="I365" s="180"/>
      <c r="J365" s="15" t="s">
        <v>377</v>
      </c>
      <c r="K365" s="16"/>
      <c r="L365" s="16"/>
      <c r="M365" s="17"/>
      <c r="N365" s="2"/>
      <c r="V365" s="67"/>
    </row>
    <row r="366" spans="1:22" ht="22" thickTop="1" thickBot="1">
      <c r="A366" s="183">
        <f>A362+1</f>
        <v>88</v>
      </c>
      <c r="B366" s="90" t="s">
        <v>355</v>
      </c>
      <c r="C366" s="90" t="s">
        <v>356</v>
      </c>
      <c r="D366" s="90" t="s">
        <v>357</v>
      </c>
      <c r="E366" s="181" t="s">
        <v>358</v>
      </c>
      <c r="F366" s="181"/>
      <c r="G366" s="181" t="s">
        <v>349</v>
      </c>
      <c r="H366" s="189"/>
      <c r="I366" s="105"/>
      <c r="J366" s="60" t="s">
        <v>375</v>
      </c>
      <c r="K366" s="61"/>
      <c r="L366" s="61"/>
      <c r="M366" s="62"/>
      <c r="N366" s="2"/>
      <c r="V366" s="67"/>
    </row>
    <row r="367" spans="1:22" ht="13" thickBot="1">
      <c r="A367" s="184"/>
      <c r="B367" s="10"/>
      <c r="C367" s="10"/>
      <c r="D367" s="4"/>
      <c r="E367" s="10"/>
      <c r="F367" s="10"/>
      <c r="G367" s="190"/>
      <c r="H367" s="152"/>
      <c r="I367" s="191"/>
      <c r="J367" s="58" t="s">
        <v>375</v>
      </c>
      <c r="K367" s="58"/>
      <c r="L367" s="58"/>
      <c r="M367" s="59"/>
      <c r="N367" s="2"/>
      <c r="V367" s="67">
        <f>G367</f>
        <v>0</v>
      </c>
    </row>
    <row r="368" spans="1:22" ht="21.5" thickBot="1">
      <c r="A368" s="184"/>
      <c r="B368" s="91" t="s">
        <v>365</v>
      </c>
      <c r="C368" s="91" t="s">
        <v>366</v>
      </c>
      <c r="D368" s="91" t="s">
        <v>367</v>
      </c>
      <c r="E368" s="182" t="s">
        <v>368</v>
      </c>
      <c r="F368" s="182"/>
      <c r="G368" s="186"/>
      <c r="H368" s="187"/>
      <c r="I368" s="188"/>
      <c r="J368" s="15" t="s">
        <v>376</v>
      </c>
      <c r="K368" s="16"/>
      <c r="L368" s="16"/>
      <c r="M368" s="17"/>
      <c r="N368" s="2"/>
      <c r="V368" s="67"/>
    </row>
    <row r="369" spans="1:22" ht="13" thickBot="1">
      <c r="A369" s="185"/>
      <c r="B369" s="11"/>
      <c r="C369" s="11"/>
      <c r="D369" s="12"/>
      <c r="E369" s="13" t="s">
        <v>372</v>
      </c>
      <c r="F369" s="14"/>
      <c r="G369" s="178"/>
      <c r="H369" s="179"/>
      <c r="I369" s="180"/>
      <c r="J369" s="15" t="s">
        <v>377</v>
      </c>
      <c r="K369" s="16"/>
      <c r="L369" s="16"/>
      <c r="M369" s="17"/>
      <c r="N369" s="2"/>
      <c r="V369" s="67"/>
    </row>
    <row r="370" spans="1:22" ht="22" thickTop="1" thickBot="1">
      <c r="A370" s="183">
        <f>A366+1</f>
        <v>89</v>
      </c>
      <c r="B370" s="90" t="s">
        <v>355</v>
      </c>
      <c r="C370" s="90" t="s">
        <v>356</v>
      </c>
      <c r="D370" s="90" t="s">
        <v>357</v>
      </c>
      <c r="E370" s="181" t="s">
        <v>358</v>
      </c>
      <c r="F370" s="181"/>
      <c r="G370" s="181" t="s">
        <v>349</v>
      </c>
      <c r="H370" s="189"/>
      <c r="I370" s="105"/>
      <c r="J370" s="60" t="s">
        <v>375</v>
      </c>
      <c r="K370" s="61"/>
      <c r="L370" s="61"/>
      <c r="M370" s="62"/>
      <c r="N370" s="2"/>
      <c r="V370" s="67"/>
    </row>
    <row r="371" spans="1:22" ht="13" thickBot="1">
      <c r="A371" s="184"/>
      <c r="B371" s="10"/>
      <c r="C371" s="10"/>
      <c r="D371" s="4"/>
      <c r="E371" s="10"/>
      <c r="F371" s="10"/>
      <c r="G371" s="190"/>
      <c r="H371" s="152"/>
      <c r="I371" s="191"/>
      <c r="J371" s="58" t="s">
        <v>375</v>
      </c>
      <c r="K371" s="58"/>
      <c r="L371" s="58"/>
      <c r="M371" s="59"/>
      <c r="N371" s="2"/>
      <c r="V371" s="67">
        <f>G371</f>
        <v>0</v>
      </c>
    </row>
    <row r="372" spans="1:22" ht="21.5" thickBot="1">
      <c r="A372" s="184"/>
      <c r="B372" s="91" t="s">
        <v>365</v>
      </c>
      <c r="C372" s="91" t="s">
        <v>366</v>
      </c>
      <c r="D372" s="91" t="s">
        <v>367</v>
      </c>
      <c r="E372" s="182" t="s">
        <v>368</v>
      </c>
      <c r="F372" s="182"/>
      <c r="G372" s="186"/>
      <c r="H372" s="187"/>
      <c r="I372" s="188"/>
      <c r="J372" s="15" t="s">
        <v>376</v>
      </c>
      <c r="K372" s="16"/>
      <c r="L372" s="16"/>
      <c r="M372" s="17"/>
      <c r="N372" s="2"/>
      <c r="V372" s="67"/>
    </row>
    <row r="373" spans="1:22" ht="13" thickBot="1">
      <c r="A373" s="185"/>
      <c r="B373" s="11"/>
      <c r="C373" s="11"/>
      <c r="D373" s="12"/>
      <c r="E373" s="13" t="s">
        <v>372</v>
      </c>
      <c r="F373" s="14"/>
      <c r="G373" s="178"/>
      <c r="H373" s="179"/>
      <c r="I373" s="180"/>
      <c r="J373" s="15" t="s">
        <v>377</v>
      </c>
      <c r="K373" s="16"/>
      <c r="L373" s="16"/>
      <c r="M373" s="17"/>
      <c r="N373" s="2"/>
      <c r="V373" s="67"/>
    </row>
    <row r="374" spans="1:22" ht="22" thickTop="1" thickBot="1">
      <c r="A374" s="183">
        <f>A370+1</f>
        <v>90</v>
      </c>
      <c r="B374" s="90" t="s">
        <v>355</v>
      </c>
      <c r="C374" s="90" t="s">
        <v>356</v>
      </c>
      <c r="D374" s="90" t="s">
        <v>357</v>
      </c>
      <c r="E374" s="181" t="s">
        <v>358</v>
      </c>
      <c r="F374" s="181"/>
      <c r="G374" s="181" t="s">
        <v>349</v>
      </c>
      <c r="H374" s="189"/>
      <c r="I374" s="105"/>
      <c r="J374" s="60" t="s">
        <v>375</v>
      </c>
      <c r="K374" s="61"/>
      <c r="L374" s="61"/>
      <c r="M374" s="62"/>
      <c r="N374" s="2"/>
      <c r="V374" s="67"/>
    </row>
    <row r="375" spans="1:22" ht="13" thickBot="1">
      <c r="A375" s="184"/>
      <c r="B375" s="10"/>
      <c r="C375" s="10"/>
      <c r="D375" s="4"/>
      <c r="E375" s="10"/>
      <c r="F375" s="10"/>
      <c r="G375" s="190"/>
      <c r="H375" s="152"/>
      <c r="I375" s="191"/>
      <c r="J375" s="58" t="s">
        <v>375</v>
      </c>
      <c r="K375" s="58"/>
      <c r="L375" s="58"/>
      <c r="M375" s="59"/>
      <c r="N375" s="2"/>
      <c r="V375" s="67">
        <f>G375</f>
        <v>0</v>
      </c>
    </row>
    <row r="376" spans="1:22" ht="21.5" thickBot="1">
      <c r="A376" s="184"/>
      <c r="B376" s="91" t="s">
        <v>365</v>
      </c>
      <c r="C376" s="91" t="s">
        <v>366</v>
      </c>
      <c r="D376" s="91" t="s">
        <v>367</v>
      </c>
      <c r="E376" s="182" t="s">
        <v>368</v>
      </c>
      <c r="F376" s="182"/>
      <c r="G376" s="186"/>
      <c r="H376" s="187"/>
      <c r="I376" s="188"/>
      <c r="J376" s="15" t="s">
        <v>376</v>
      </c>
      <c r="K376" s="16"/>
      <c r="L376" s="16"/>
      <c r="M376" s="17"/>
      <c r="N376" s="2"/>
      <c r="V376" s="67"/>
    </row>
    <row r="377" spans="1:22" ht="13" thickBot="1">
      <c r="A377" s="185"/>
      <c r="B377" s="11"/>
      <c r="C377" s="11"/>
      <c r="D377" s="12"/>
      <c r="E377" s="13" t="s">
        <v>372</v>
      </c>
      <c r="F377" s="14"/>
      <c r="G377" s="178"/>
      <c r="H377" s="179"/>
      <c r="I377" s="180"/>
      <c r="J377" s="15" t="s">
        <v>377</v>
      </c>
      <c r="K377" s="16"/>
      <c r="L377" s="16"/>
      <c r="M377" s="17"/>
      <c r="N377" s="2"/>
      <c r="V377" s="67"/>
    </row>
    <row r="378" spans="1:22" ht="22" thickTop="1" thickBot="1">
      <c r="A378" s="183">
        <f>A374+1</f>
        <v>91</v>
      </c>
      <c r="B378" s="90" t="s">
        <v>355</v>
      </c>
      <c r="C378" s="90" t="s">
        <v>356</v>
      </c>
      <c r="D378" s="90" t="s">
        <v>357</v>
      </c>
      <c r="E378" s="181" t="s">
        <v>358</v>
      </c>
      <c r="F378" s="181"/>
      <c r="G378" s="181" t="s">
        <v>349</v>
      </c>
      <c r="H378" s="189"/>
      <c r="I378" s="105"/>
      <c r="J378" s="60" t="s">
        <v>375</v>
      </c>
      <c r="K378" s="61"/>
      <c r="L378" s="61"/>
      <c r="M378" s="62"/>
      <c r="N378" s="2"/>
      <c r="V378" s="67"/>
    </row>
    <row r="379" spans="1:22" ht="13" thickBot="1">
      <c r="A379" s="184"/>
      <c r="B379" s="10"/>
      <c r="C379" s="10"/>
      <c r="D379" s="4"/>
      <c r="E379" s="10"/>
      <c r="F379" s="10"/>
      <c r="G379" s="190"/>
      <c r="H379" s="152"/>
      <c r="I379" s="191"/>
      <c r="J379" s="58" t="s">
        <v>375</v>
      </c>
      <c r="K379" s="58"/>
      <c r="L379" s="58"/>
      <c r="M379" s="59"/>
      <c r="N379" s="2"/>
      <c r="V379" s="67">
        <f>G379</f>
        <v>0</v>
      </c>
    </row>
    <row r="380" spans="1:22" ht="21.5" thickBot="1">
      <c r="A380" s="184"/>
      <c r="B380" s="91" t="s">
        <v>365</v>
      </c>
      <c r="C380" s="91" t="s">
        <v>366</v>
      </c>
      <c r="D380" s="91" t="s">
        <v>367</v>
      </c>
      <c r="E380" s="182" t="s">
        <v>368</v>
      </c>
      <c r="F380" s="182"/>
      <c r="G380" s="186"/>
      <c r="H380" s="187"/>
      <c r="I380" s="188"/>
      <c r="J380" s="15" t="s">
        <v>376</v>
      </c>
      <c r="K380" s="16"/>
      <c r="L380" s="16"/>
      <c r="M380" s="17"/>
      <c r="N380" s="2"/>
      <c r="V380" s="67"/>
    </row>
    <row r="381" spans="1:22" ht="13" thickBot="1">
      <c r="A381" s="185"/>
      <c r="B381" s="11"/>
      <c r="C381" s="11"/>
      <c r="D381" s="12"/>
      <c r="E381" s="13" t="s">
        <v>372</v>
      </c>
      <c r="F381" s="14"/>
      <c r="G381" s="178"/>
      <c r="H381" s="179"/>
      <c r="I381" s="180"/>
      <c r="J381" s="15" t="s">
        <v>377</v>
      </c>
      <c r="K381" s="16"/>
      <c r="L381" s="16"/>
      <c r="M381" s="17"/>
      <c r="N381" s="2"/>
      <c r="V381" s="67"/>
    </row>
    <row r="382" spans="1:22" ht="22" thickTop="1" thickBot="1">
      <c r="A382" s="183">
        <f>A378+1</f>
        <v>92</v>
      </c>
      <c r="B382" s="90" t="s">
        <v>355</v>
      </c>
      <c r="C382" s="90" t="s">
        <v>356</v>
      </c>
      <c r="D382" s="90" t="s">
        <v>357</v>
      </c>
      <c r="E382" s="181" t="s">
        <v>358</v>
      </c>
      <c r="F382" s="181"/>
      <c r="G382" s="181" t="s">
        <v>349</v>
      </c>
      <c r="H382" s="189"/>
      <c r="I382" s="105"/>
      <c r="J382" s="60" t="s">
        <v>375</v>
      </c>
      <c r="K382" s="61"/>
      <c r="L382" s="61"/>
      <c r="M382" s="62"/>
      <c r="N382" s="2"/>
      <c r="V382" s="67"/>
    </row>
    <row r="383" spans="1:22" ht="13" thickBot="1">
      <c r="A383" s="184"/>
      <c r="B383" s="10"/>
      <c r="C383" s="10"/>
      <c r="D383" s="4"/>
      <c r="E383" s="10"/>
      <c r="F383" s="10"/>
      <c r="G383" s="190"/>
      <c r="H383" s="152"/>
      <c r="I383" s="191"/>
      <c r="J383" s="58" t="s">
        <v>375</v>
      </c>
      <c r="K383" s="58"/>
      <c r="L383" s="58"/>
      <c r="M383" s="59"/>
      <c r="N383" s="2"/>
      <c r="V383" s="67">
        <f>G383</f>
        <v>0</v>
      </c>
    </row>
    <row r="384" spans="1:22" ht="21.5" thickBot="1">
      <c r="A384" s="184"/>
      <c r="B384" s="91" t="s">
        <v>365</v>
      </c>
      <c r="C384" s="91" t="s">
        <v>366</v>
      </c>
      <c r="D384" s="91" t="s">
        <v>367</v>
      </c>
      <c r="E384" s="182" t="s">
        <v>368</v>
      </c>
      <c r="F384" s="182"/>
      <c r="G384" s="186"/>
      <c r="H384" s="187"/>
      <c r="I384" s="188"/>
      <c r="J384" s="15" t="s">
        <v>376</v>
      </c>
      <c r="K384" s="16"/>
      <c r="L384" s="16"/>
      <c r="M384" s="17"/>
      <c r="N384" s="2"/>
      <c r="V384" s="67"/>
    </row>
    <row r="385" spans="1:22" ht="13" thickBot="1">
      <c r="A385" s="185"/>
      <c r="B385" s="11"/>
      <c r="C385" s="11"/>
      <c r="D385" s="12"/>
      <c r="E385" s="13" t="s">
        <v>372</v>
      </c>
      <c r="F385" s="14"/>
      <c r="G385" s="178"/>
      <c r="H385" s="179"/>
      <c r="I385" s="180"/>
      <c r="J385" s="15" t="s">
        <v>377</v>
      </c>
      <c r="K385" s="16"/>
      <c r="L385" s="16"/>
      <c r="M385" s="17"/>
      <c r="N385" s="2"/>
      <c r="V385" s="67"/>
    </row>
    <row r="386" spans="1:22" ht="22" thickTop="1" thickBot="1">
      <c r="A386" s="183">
        <f>A382+1</f>
        <v>93</v>
      </c>
      <c r="B386" s="90" t="s">
        <v>355</v>
      </c>
      <c r="C386" s="90" t="s">
        <v>356</v>
      </c>
      <c r="D386" s="90" t="s">
        <v>357</v>
      </c>
      <c r="E386" s="181" t="s">
        <v>358</v>
      </c>
      <c r="F386" s="181"/>
      <c r="G386" s="181" t="s">
        <v>349</v>
      </c>
      <c r="H386" s="189"/>
      <c r="I386" s="105"/>
      <c r="J386" s="60" t="s">
        <v>375</v>
      </c>
      <c r="K386" s="61"/>
      <c r="L386" s="61"/>
      <c r="M386" s="62"/>
      <c r="N386" s="2"/>
      <c r="V386" s="67"/>
    </row>
    <row r="387" spans="1:22" ht="13" thickBot="1">
      <c r="A387" s="184"/>
      <c r="B387" s="10"/>
      <c r="C387" s="10"/>
      <c r="D387" s="4"/>
      <c r="E387" s="10"/>
      <c r="F387" s="10"/>
      <c r="G387" s="190"/>
      <c r="H387" s="152"/>
      <c r="I387" s="191"/>
      <c r="J387" s="58" t="s">
        <v>375</v>
      </c>
      <c r="K387" s="58"/>
      <c r="L387" s="58"/>
      <c r="M387" s="59"/>
      <c r="N387" s="2"/>
      <c r="V387" s="67">
        <f>G387</f>
        <v>0</v>
      </c>
    </row>
    <row r="388" spans="1:22" ht="21.5" thickBot="1">
      <c r="A388" s="184"/>
      <c r="B388" s="91" t="s">
        <v>365</v>
      </c>
      <c r="C388" s="91" t="s">
        <v>366</v>
      </c>
      <c r="D388" s="91" t="s">
        <v>367</v>
      </c>
      <c r="E388" s="182" t="s">
        <v>368</v>
      </c>
      <c r="F388" s="182"/>
      <c r="G388" s="186"/>
      <c r="H388" s="187"/>
      <c r="I388" s="188"/>
      <c r="J388" s="15" t="s">
        <v>376</v>
      </c>
      <c r="K388" s="16"/>
      <c r="L388" s="16"/>
      <c r="M388" s="17"/>
      <c r="N388" s="2"/>
      <c r="V388" s="67"/>
    </row>
    <row r="389" spans="1:22" ht="13" thickBot="1">
      <c r="A389" s="185"/>
      <c r="B389" s="11"/>
      <c r="C389" s="11"/>
      <c r="D389" s="12"/>
      <c r="E389" s="13" t="s">
        <v>372</v>
      </c>
      <c r="F389" s="14"/>
      <c r="G389" s="178"/>
      <c r="H389" s="179"/>
      <c r="I389" s="180"/>
      <c r="J389" s="15" t="s">
        <v>377</v>
      </c>
      <c r="K389" s="16"/>
      <c r="L389" s="16"/>
      <c r="M389" s="17"/>
      <c r="N389" s="2"/>
      <c r="V389" s="67"/>
    </row>
    <row r="390" spans="1:22" ht="22" thickTop="1" thickBot="1">
      <c r="A390" s="183">
        <f>A386+1</f>
        <v>94</v>
      </c>
      <c r="B390" s="90" t="s">
        <v>355</v>
      </c>
      <c r="C390" s="90" t="s">
        <v>356</v>
      </c>
      <c r="D390" s="90" t="s">
        <v>357</v>
      </c>
      <c r="E390" s="181" t="s">
        <v>358</v>
      </c>
      <c r="F390" s="181"/>
      <c r="G390" s="181" t="s">
        <v>349</v>
      </c>
      <c r="H390" s="189"/>
      <c r="I390" s="105"/>
      <c r="J390" s="60" t="s">
        <v>375</v>
      </c>
      <c r="K390" s="61"/>
      <c r="L390" s="61"/>
      <c r="M390" s="62"/>
      <c r="N390" s="2"/>
      <c r="V390" s="67"/>
    </row>
    <row r="391" spans="1:22" ht="13" thickBot="1">
      <c r="A391" s="184"/>
      <c r="B391" s="10"/>
      <c r="C391" s="10"/>
      <c r="D391" s="4"/>
      <c r="E391" s="10"/>
      <c r="F391" s="10"/>
      <c r="G391" s="190"/>
      <c r="H391" s="152"/>
      <c r="I391" s="191"/>
      <c r="J391" s="58" t="s">
        <v>375</v>
      </c>
      <c r="K391" s="58"/>
      <c r="L391" s="58"/>
      <c r="M391" s="59"/>
      <c r="N391" s="2"/>
      <c r="V391" s="67">
        <f>G391</f>
        <v>0</v>
      </c>
    </row>
    <row r="392" spans="1:22" ht="21.5" thickBot="1">
      <c r="A392" s="184"/>
      <c r="B392" s="91" t="s">
        <v>365</v>
      </c>
      <c r="C392" s="91" t="s">
        <v>366</v>
      </c>
      <c r="D392" s="91" t="s">
        <v>367</v>
      </c>
      <c r="E392" s="182" t="s">
        <v>368</v>
      </c>
      <c r="F392" s="182"/>
      <c r="G392" s="186"/>
      <c r="H392" s="187"/>
      <c r="I392" s="188"/>
      <c r="J392" s="15" t="s">
        <v>376</v>
      </c>
      <c r="K392" s="16"/>
      <c r="L392" s="16"/>
      <c r="M392" s="17"/>
      <c r="N392" s="2"/>
      <c r="V392" s="67"/>
    </row>
    <row r="393" spans="1:22" ht="13" thickBot="1">
      <c r="A393" s="185"/>
      <c r="B393" s="11"/>
      <c r="C393" s="11"/>
      <c r="D393" s="12"/>
      <c r="E393" s="13" t="s">
        <v>372</v>
      </c>
      <c r="F393" s="14"/>
      <c r="G393" s="178"/>
      <c r="H393" s="179"/>
      <c r="I393" s="180"/>
      <c r="J393" s="15" t="s">
        <v>377</v>
      </c>
      <c r="K393" s="16"/>
      <c r="L393" s="16"/>
      <c r="M393" s="17"/>
      <c r="N393" s="2"/>
      <c r="V393" s="67"/>
    </row>
    <row r="394" spans="1:22" ht="22" thickTop="1" thickBot="1">
      <c r="A394" s="183">
        <f>A390+1</f>
        <v>95</v>
      </c>
      <c r="B394" s="90" t="s">
        <v>355</v>
      </c>
      <c r="C394" s="90" t="s">
        <v>356</v>
      </c>
      <c r="D394" s="90" t="s">
        <v>357</v>
      </c>
      <c r="E394" s="181" t="s">
        <v>358</v>
      </c>
      <c r="F394" s="181"/>
      <c r="G394" s="181" t="s">
        <v>349</v>
      </c>
      <c r="H394" s="189"/>
      <c r="I394" s="105"/>
      <c r="J394" s="60" t="s">
        <v>375</v>
      </c>
      <c r="K394" s="61"/>
      <c r="L394" s="61"/>
      <c r="M394" s="62"/>
      <c r="N394" s="2"/>
      <c r="V394" s="67"/>
    </row>
    <row r="395" spans="1:22" ht="13" thickBot="1">
      <c r="A395" s="184"/>
      <c r="B395" s="10"/>
      <c r="C395" s="10"/>
      <c r="D395" s="4"/>
      <c r="E395" s="10"/>
      <c r="F395" s="10"/>
      <c r="G395" s="190"/>
      <c r="H395" s="152"/>
      <c r="I395" s="191"/>
      <c r="J395" s="58" t="s">
        <v>375</v>
      </c>
      <c r="K395" s="58"/>
      <c r="L395" s="58"/>
      <c r="M395" s="59"/>
      <c r="N395" s="2"/>
      <c r="V395" s="67">
        <f>G395</f>
        <v>0</v>
      </c>
    </row>
    <row r="396" spans="1:22" ht="21.5" thickBot="1">
      <c r="A396" s="184"/>
      <c r="B396" s="91" t="s">
        <v>365</v>
      </c>
      <c r="C396" s="91" t="s">
        <v>366</v>
      </c>
      <c r="D396" s="91" t="s">
        <v>367</v>
      </c>
      <c r="E396" s="182" t="s">
        <v>368</v>
      </c>
      <c r="F396" s="182"/>
      <c r="G396" s="186"/>
      <c r="H396" s="187"/>
      <c r="I396" s="188"/>
      <c r="J396" s="15" t="s">
        <v>376</v>
      </c>
      <c r="K396" s="16"/>
      <c r="L396" s="16"/>
      <c r="M396" s="17"/>
      <c r="N396" s="2"/>
      <c r="V396" s="67"/>
    </row>
    <row r="397" spans="1:22" ht="13" thickBot="1">
      <c r="A397" s="185"/>
      <c r="B397" s="11"/>
      <c r="C397" s="11"/>
      <c r="D397" s="12"/>
      <c r="E397" s="13" t="s">
        <v>372</v>
      </c>
      <c r="F397" s="14"/>
      <c r="G397" s="178"/>
      <c r="H397" s="179"/>
      <c r="I397" s="180"/>
      <c r="J397" s="15" t="s">
        <v>377</v>
      </c>
      <c r="K397" s="16"/>
      <c r="L397" s="16"/>
      <c r="M397" s="17"/>
      <c r="N397" s="2"/>
      <c r="V397" s="67"/>
    </row>
    <row r="398" spans="1:22" ht="22" thickTop="1" thickBot="1">
      <c r="A398" s="183">
        <f>A394+1</f>
        <v>96</v>
      </c>
      <c r="B398" s="90" t="s">
        <v>355</v>
      </c>
      <c r="C398" s="90" t="s">
        <v>356</v>
      </c>
      <c r="D398" s="90" t="s">
        <v>357</v>
      </c>
      <c r="E398" s="181" t="s">
        <v>358</v>
      </c>
      <c r="F398" s="181"/>
      <c r="G398" s="181" t="s">
        <v>349</v>
      </c>
      <c r="H398" s="189"/>
      <c r="I398" s="105"/>
      <c r="J398" s="60" t="s">
        <v>375</v>
      </c>
      <c r="K398" s="61"/>
      <c r="L398" s="61"/>
      <c r="M398" s="62"/>
      <c r="N398" s="2"/>
      <c r="V398" s="67"/>
    </row>
    <row r="399" spans="1:22" ht="13" thickBot="1">
      <c r="A399" s="184"/>
      <c r="B399" s="10"/>
      <c r="C399" s="10"/>
      <c r="D399" s="4"/>
      <c r="E399" s="10"/>
      <c r="F399" s="10"/>
      <c r="G399" s="190"/>
      <c r="H399" s="152"/>
      <c r="I399" s="191"/>
      <c r="J399" s="58" t="s">
        <v>375</v>
      </c>
      <c r="K399" s="58"/>
      <c r="L399" s="58"/>
      <c r="M399" s="59"/>
      <c r="N399" s="2"/>
      <c r="V399" s="67">
        <f>G399</f>
        <v>0</v>
      </c>
    </row>
    <row r="400" spans="1:22" ht="21.5" thickBot="1">
      <c r="A400" s="184"/>
      <c r="B400" s="91" t="s">
        <v>365</v>
      </c>
      <c r="C400" s="91" t="s">
        <v>366</v>
      </c>
      <c r="D400" s="91" t="s">
        <v>367</v>
      </c>
      <c r="E400" s="182" t="s">
        <v>368</v>
      </c>
      <c r="F400" s="182"/>
      <c r="G400" s="186"/>
      <c r="H400" s="187"/>
      <c r="I400" s="188"/>
      <c r="J400" s="15" t="s">
        <v>376</v>
      </c>
      <c r="K400" s="16"/>
      <c r="L400" s="16"/>
      <c r="M400" s="17"/>
      <c r="N400" s="2"/>
      <c r="V400" s="67"/>
    </row>
    <row r="401" spans="1:22" ht="13" thickBot="1">
      <c r="A401" s="185"/>
      <c r="B401" s="11"/>
      <c r="C401" s="11"/>
      <c r="D401" s="12"/>
      <c r="E401" s="13" t="s">
        <v>372</v>
      </c>
      <c r="F401" s="14"/>
      <c r="G401" s="178"/>
      <c r="H401" s="179"/>
      <c r="I401" s="180"/>
      <c r="J401" s="15" t="s">
        <v>377</v>
      </c>
      <c r="K401" s="16"/>
      <c r="L401" s="16"/>
      <c r="M401" s="17"/>
      <c r="N401" s="2"/>
      <c r="V401" s="67"/>
    </row>
    <row r="402" spans="1:22" ht="22" thickTop="1" thickBot="1">
      <c r="A402" s="183">
        <f>A398+1</f>
        <v>97</v>
      </c>
      <c r="B402" s="90" t="s">
        <v>355</v>
      </c>
      <c r="C402" s="90" t="s">
        <v>356</v>
      </c>
      <c r="D402" s="90" t="s">
        <v>357</v>
      </c>
      <c r="E402" s="181" t="s">
        <v>358</v>
      </c>
      <c r="F402" s="181"/>
      <c r="G402" s="181" t="s">
        <v>349</v>
      </c>
      <c r="H402" s="189"/>
      <c r="I402" s="105"/>
      <c r="J402" s="60" t="s">
        <v>375</v>
      </c>
      <c r="K402" s="61"/>
      <c r="L402" s="61"/>
      <c r="M402" s="62"/>
      <c r="N402" s="2"/>
      <c r="V402" s="67"/>
    </row>
    <row r="403" spans="1:22" ht="13" thickBot="1">
      <c r="A403" s="184"/>
      <c r="B403" s="10"/>
      <c r="C403" s="10"/>
      <c r="D403" s="4"/>
      <c r="E403" s="10"/>
      <c r="F403" s="10"/>
      <c r="G403" s="190"/>
      <c r="H403" s="152"/>
      <c r="I403" s="191"/>
      <c r="J403" s="58" t="s">
        <v>375</v>
      </c>
      <c r="K403" s="58"/>
      <c r="L403" s="58"/>
      <c r="M403" s="59"/>
      <c r="N403" s="2"/>
      <c r="V403" s="67">
        <f>G403</f>
        <v>0</v>
      </c>
    </row>
    <row r="404" spans="1:22" ht="21.5" thickBot="1">
      <c r="A404" s="184"/>
      <c r="B404" s="91" t="s">
        <v>365</v>
      </c>
      <c r="C404" s="91" t="s">
        <v>366</v>
      </c>
      <c r="D404" s="91" t="s">
        <v>367</v>
      </c>
      <c r="E404" s="182" t="s">
        <v>368</v>
      </c>
      <c r="F404" s="182"/>
      <c r="G404" s="186"/>
      <c r="H404" s="187"/>
      <c r="I404" s="188"/>
      <c r="J404" s="15" t="s">
        <v>376</v>
      </c>
      <c r="K404" s="16"/>
      <c r="L404" s="16"/>
      <c r="M404" s="17"/>
      <c r="N404" s="2"/>
      <c r="V404" s="67"/>
    </row>
    <row r="405" spans="1:22" ht="13" thickBot="1">
      <c r="A405" s="185"/>
      <c r="B405" s="11"/>
      <c r="C405" s="11"/>
      <c r="D405" s="12"/>
      <c r="E405" s="13" t="s">
        <v>372</v>
      </c>
      <c r="F405" s="14"/>
      <c r="G405" s="178"/>
      <c r="H405" s="179"/>
      <c r="I405" s="180"/>
      <c r="J405" s="15" t="s">
        <v>377</v>
      </c>
      <c r="K405" s="16"/>
      <c r="L405" s="16"/>
      <c r="M405" s="17"/>
      <c r="N405" s="2"/>
      <c r="V405" s="67"/>
    </row>
    <row r="406" spans="1:22" ht="22" thickTop="1" thickBot="1">
      <c r="A406" s="183">
        <f>A402+1</f>
        <v>98</v>
      </c>
      <c r="B406" s="90" t="s">
        <v>355</v>
      </c>
      <c r="C406" s="90" t="s">
        <v>356</v>
      </c>
      <c r="D406" s="90" t="s">
        <v>357</v>
      </c>
      <c r="E406" s="181" t="s">
        <v>358</v>
      </c>
      <c r="F406" s="181"/>
      <c r="G406" s="181" t="s">
        <v>349</v>
      </c>
      <c r="H406" s="189"/>
      <c r="I406" s="105"/>
      <c r="J406" s="60" t="s">
        <v>375</v>
      </c>
      <c r="K406" s="61"/>
      <c r="L406" s="61"/>
      <c r="M406" s="62"/>
      <c r="N406" s="2"/>
      <c r="V406" s="67"/>
    </row>
    <row r="407" spans="1:22" ht="13" thickBot="1">
      <c r="A407" s="184"/>
      <c r="B407" s="10"/>
      <c r="C407" s="10"/>
      <c r="D407" s="4"/>
      <c r="E407" s="10"/>
      <c r="F407" s="10"/>
      <c r="G407" s="190"/>
      <c r="H407" s="152"/>
      <c r="I407" s="191"/>
      <c r="J407" s="58" t="s">
        <v>375</v>
      </c>
      <c r="K407" s="58"/>
      <c r="L407" s="58"/>
      <c r="M407" s="59"/>
      <c r="N407" s="2"/>
      <c r="V407" s="67">
        <f>G407</f>
        <v>0</v>
      </c>
    </row>
    <row r="408" spans="1:22" ht="21.5" thickBot="1">
      <c r="A408" s="184"/>
      <c r="B408" s="91" t="s">
        <v>365</v>
      </c>
      <c r="C408" s="91" t="s">
        <v>366</v>
      </c>
      <c r="D408" s="91" t="s">
        <v>367</v>
      </c>
      <c r="E408" s="182" t="s">
        <v>368</v>
      </c>
      <c r="F408" s="182"/>
      <c r="G408" s="186"/>
      <c r="H408" s="187"/>
      <c r="I408" s="188"/>
      <c r="J408" s="15" t="s">
        <v>376</v>
      </c>
      <c r="K408" s="16"/>
      <c r="L408" s="16"/>
      <c r="M408" s="17"/>
      <c r="N408" s="2"/>
      <c r="V408" s="67"/>
    </row>
    <row r="409" spans="1:22" ht="13" thickBot="1">
      <c r="A409" s="185"/>
      <c r="B409" s="11"/>
      <c r="C409" s="11"/>
      <c r="D409" s="12"/>
      <c r="E409" s="13" t="s">
        <v>372</v>
      </c>
      <c r="F409" s="14"/>
      <c r="G409" s="178"/>
      <c r="H409" s="179"/>
      <c r="I409" s="180"/>
      <c r="J409" s="15" t="s">
        <v>377</v>
      </c>
      <c r="K409" s="16"/>
      <c r="L409" s="16"/>
      <c r="M409" s="17"/>
      <c r="N409" s="2"/>
      <c r="V409" s="67"/>
    </row>
    <row r="410" spans="1:22" ht="22" thickTop="1" thickBot="1">
      <c r="A410" s="183">
        <f>A406+1</f>
        <v>99</v>
      </c>
      <c r="B410" s="90" t="s">
        <v>355</v>
      </c>
      <c r="C410" s="90" t="s">
        <v>356</v>
      </c>
      <c r="D410" s="90" t="s">
        <v>357</v>
      </c>
      <c r="E410" s="181" t="s">
        <v>358</v>
      </c>
      <c r="F410" s="181"/>
      <c r="G410" s="181" t="s">
        <v>349</v>
      </c>
      <c r="H410" s="189"/>
      <c r="I410" s="105"/>
      <c r="J410" s="60" t="s">
        <v>375</v>
      </c>
      <c r="K410" s="61"/>
      <c r="L410" s="61"/>
      <c r="M410" s="62"/>
      <c r="N410" s="2"/>
      <c r="V410" s="67"/>
    </row>
    <row r="411" spans="1:22" ht="13" thickBot="1">
      <c r="A411" s="184"/>
      <c r="B411" s="10"/>
      <c r="C411" s="10"/>
      <c r="D411" s="4"/>
      <c r="E411" s="10"/>
      <c r="F411" s="10"/>
      <c r="G411" s="190"/>
      <c r="H411" s="152"/>
      <c r="I411" s="191"/>
      <c r="J411" s="58" t="s">
        <v>375</v>
      </c>
      <c r="K411" s="58"/>
      <c r="L411" s="58"/>
      <c r="M411" s="59"/>
      <c r="N411" s="2"/>
      <c r="V411" s="67">
        <f>G411</f>
        <v>0</v>
      </c>
    </row>
    <row r="412" spans="1:22" ht="21.5" thickBot="1">
      <c r="A412" s="184"/>
      <c r="B412" s="91" t="s">
        <v>365</v>
      </c>
      <c r="C412" s="91" t="s">
        <v>366</v>
      </c>
      <c r="D412" s="91" t="s">
        <v>367</v>
      </c>
      <c r="E412" s="182" t="s">
        <v>368</v>
      </c>
      <c r="F412" s="182"/>
      <c r="G412" s="186"/>
      <c r="H412" s="187"/>
      <c r="I412" s="188"/>
      <c r="J412" s="15" t="s">
        <v>376</v>
      </c>
      <c r="K412" s="16"/>
      <c r="L412" s="16"/>
      <c r="M412" s="17"/>
      <c r="N412" s="2"/>
      <c r="V412" s="67"/>
    </row>
    <row r="413" spans="1:22" ht="13" thickBot="1">
      <c r="A413" s="185"/>
      <c r="B413" s="11"/>
      <c r="C413" s="11"/>
      <c r="D413" s="12"/>
      <c r="E413" s="13" t="s">
        <v>372</v>
      </c>
      <c r="F413" s="14"/>
      <c r="G413" s="178"/>
      <c r="H413" s="179"/>
      <c r="I413" s="180"/>
      <c r="J413" s="15" t="s">
        <v>377</v>
      </c>
      <c r="K413" s="16"/>
      <c r="L413" s="16"/>
      <c r="M413" s="17"/>
      <c r="N413" s="2"/>
      <c r="V413" s="67"/>
    </row>
    <row r="414" spans="1:22" ht="22" thickTop="1" thickBot="1">
      <c r="A414" s="183">
        <f>A410+1</f>
        <v>100</v>
      </c>
      <c r="B414" s="90" t="s">
        <v>355</v>
      </c>
      <c r="C414" s="90" t="s">
        <v>356</v>
      </c>
      <c r="D414" s="90" t="s">
        <v>357</v>
      </c>
      <c r="E414" s="181" t="s">
        <v>358</v>
      </c>
      <c r="F414" s="181"/>
      <c r="G414" s="181" t="s">
        <v>349</v>
      </c>
      <c r="H414" s="189"/>
      <c r="I414" s="105"/>
      <c r="J414" s="60" t="s">
        <v>375</v>
      </c>
      <c r="K414" s="61"/>
      <c r="L414" s="61"/>
      <c r="M414" s="62"/>
      <c r="N414" s="2"/>
      <c r="V414" s="67"/>
    </row>
    <row r="415" spans="1:22" ht="13" thickBot="1">
      <c r="A415" s="184"/>
      <c r="B415" s="10"/>
      <c r="C415" s="10"/>
      <c r="D415" s="4"/>
      <c r="E415" s="10"/>
      <c r="F415" s="10"/>
      <c r="G415" s="190"/>
      <c r="H415" s="152"/>
      <c r="I415" s="191"/>
      <c r="J415" s="58" t="s">
        <v>375</v>
      </c>
      <c r="K415" s="58"/>
      <c r="L415" s="58"/>
      <c r="M415" s="59"/>
      <c r="N415" s="2"/>
      <c r="V415" s="67">
        <f>G415</f>
        <v>0</v>
      </c>
    </row>
    <row r="416" spans="1:22" ht="21.5" thickBot="1">
      <c r="A416" s="184"/>
      <c r="B416" s="91" t="s">
        <v>365</v>
      </c>
      <c r="C416" s="91" t="s">
        <v>366</v>
      </c>
      <c r="D416" s="91" t="s">
        <v>367</v>
      </c>
      <c r="E416" s="182" t="s">
        <v>368</v>
      </c>
      <c r="F416" s="182"/>
      <c r="G416" s="186"/>
      <c r="H416" s="187"/>
      <c r="I416" s="188"/>
      <c r="J416" s="15" t="s">
        <v>376</v>
      </c>
      <c r="K416" s="16"/>
      <c r="L416" s="16"/>
      <c r="M416" s="17"/>
      <c r="N416" s="2"/>
    </row>
    <row r="417" spans="1:17" ht="13" thickBot="1">
      <c r="A417" s="185"/>
      <c r="B417" s="12"/>
      <c r="C417" s="12"/>
      <c r="D417" s="12"/>
      <c r="E417" s="28" t="s">
        <v>372</v>
      </c>
      <c r="F417" s="29"/>
      <c r="G417" s="178"/>
      <c r="H417" s="179"/>
      <c r="I417" s="180"/>
      <c r="J417" s="25" t="s">
        <v>377</v>
      </c>
      <c r="K417" s="26"/>
      <c r="L417" s="26"/>
      <c r="M417" s="27"/>
      <c r="N417" s="2"/>
    </row>
    <row r="418" spans="1:17" ht="13" thickTop="1"/>
    <row r="419" spans="1:17" ht="13" thickBot="1"/>
    <row r="420" spans="1:17">
      <c r="P420" s="44" t="s">
        <v>378</v>
      </c>
      <c r="Q420" s="45"/>
    </row>
    <row r="421" spans="1:17">
      <c r="P421" s="46"/>
      <c r="Q421" s="89"/>
    </row>
    <row r="422" spans="1:17" ht="36">
      <c r="P422" s="47" t="b">
        <v>0</v>
      </c>
      <c r="Q422" s="63" t="str">
        <f xml:space="preserve"> CONCATENATE("OCTOBER 1, ",2025,"- MARCH 31, ",2025)</f>
        <v>OCTOBER 1, 2025- MARCH 31, 2025</v>
      </c>
    </row>
    <row r="423" spans="1:17" ht="27">
      <c r="P423" s="47" t="b">
        <v>1</v>
      </c>
      <c r="Q423" s="63" t="str">
        <f xml:space="preserve"> CONCATENATE("APRIL 1 - SEPTEMBER 30, ",2025)</f>
        <v>APRIL 1 - SEPTEMBER 30, 2025</v>
      </c>
    </row>
    <row r="424" spans="1:17">
      <c r="P424" s="47" t="b">
        <v>0</v>
      </c>
      <c r="Q424" s="48"/>
    </row>
    <row r="425" spans="1:17" ht="13" thickBot="1">
      <c r="P425" s="49">
        <v>1</v>
      </c>
      <c r="Q425" s="50"/>
    </row>
  </sheetData>
  <sheetProtection password="C5B7" sheet="1" objects="1" scenarios="1"/>
  <mergeCells count="732">
    <mergeCell ref="G20:I21"/>
    <mergeCell ref="G18:I18"/>
    <mergeCell ref="G274:H274"/>
    <mergeCell ref="G269:I269"/>
    <mergeCell ref="G273:I273"/>
    <mergeCell ref="G260:I260"/>
    <mergeCell ref="G332:I332"/>
    <mergeCell ref="G331:I331"/>
    <mergeCell ref="G334:H334"/>
    <mergeCell ref="G314:H314"/>
    <mergeCell ref="G315:I315"/>
    <mergeCell ref="G318:H318"/>
    <mergeCell ref="G319:I319"/>
    <mergeCell ref="G322:H322"/>
    <mergeCell ref="G96:I96"/>
    <mergeCell ref="G100:I100"/>
    <mergeCell ref="G237:I237"/>
    <mergeCell ref="G241:I241"/>
    <mergeCell ref="G226:H226"/>
    <mergeCell ref="G227:I227"/>
    <mergeCell ref="G221:I221"/>
    <mergeCell ref="G225:I225"/>
    <mergeCell ref="G224:I224"/>
    <mergeCell ref="G214:H214"/>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292:I292"/>
    <mergeCell ref="G296:I296"/>
    <mergeCell ref="G277:I277"/>
    <mergeCell ref="G281:I281"/>
    <mergeCell ref="G285:I285"/>
    <mergeCell ref="G194:H194"/>
    <mergeCell ref="G195:I195"/>
    <mergeCell ref="G166:H166"/>
    <mergeCell ref="G270:H270"/>
    <mergeCell ref="G271:I271"/>
    <mergeCell ref="G258:H258"/>
    <mergeCell ref="G215:I215"/>
    <mergeCell ref="G218:H218"/>
    <mergeCell ref="G219:I219"/>
    <mergeCell ref="G222:H222"/>
    <mergeCell ref="G223:I223"/>
    <mergeCell ref="G155:I155"/>
    <mergeCell ref="G158:H158"/>
    <mergeCell ref="G159:I159"/>
    <mergeCell ref="G156:I156"/>
    <mergeCell ref="G162:H162"/>
    <mergeCell ref="G163:I163"/>
    <mergeCell ref="G290:H290"/>
    <mergeCell ref="G291:I291"/>
    <mergeCell ref="G276:I276"/>
    <mergeCell ref="G280:I280"/>
    <mergeCell ref="G284:I284"/>
    <mergeCell ref="G288:I288"/>
    <mergeCell ref="G39:I39"/>
    <mergeCell ref="G42:H42"/>
    <mergeCell ref="G43:I43"/>
    <mergeCell ref="G46:H46"/>
    <mergeCell ref="G47:I47"/>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330:H330"/>
    <mergeCell ref="G114:H114"/>
    <mergeCell ref="G115:I115"/>
    <mergeCell ref="G118:H118"/>
    <mergeCell ref="G119:I119"/>
    <mergeCell ref="G122:H122"/>
    <mergeCell ref="G123:I123"/>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111:I111"/>
    <mergeCell ref="G58:H58"/>
    <mergeCell ref="G108:I108"/>
    <mergeCell ref="G101:I101"/>
    <mergeCell ref="G105:I105"/>
    <mergeCell ref="G109:I109"/>
    <mergeCell ref="G94:H94"/>
    <mergeCell ref="G95:I95"/>
    <mergeCell ref="G98:H98"/>
    <mergeCell ref="G99:I99"/>
    <mergeCell ref="G102:H102"/>
    <mergeCell ref="G103:I103"/>
    <mergeCell ref="G77:I77"/>
    <mergeCell ref="G81:I81"/>
    <mergeCell ref="G85:I85"/>
    <mergeCell ref="G66:H66"/>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380:I380"/>
    <mergeCell ref="G384:I384"/>
    <mergeCell ref="G371:I371"/>
    <mergeCell ref="G374:H374"/>
    <mergeCell ref="G375:I375"/>
    <mergeCell ref="G378:H378"/>
    <mergeCell ref="G379:I379"/>
    <mergeCell ref="G382:H382"/>
    <mergeCell ref="G376:I376"/>
    <mergeCell ref="G373:I373"/>
    <mergeCell ref="G372:I372"/>
    <mergeCell ref="G299:I299"/>
    <mergeCell ref="G355:I355"/>
    <mergeCell ref="G359:I359"/>
    <mergeCell ref="G362:H362"/>
    <mergeCell ref="G363:I363"/>
    <mergeCell ref="G366:H366"/>
    <mergeCell ref="G367:I367"/>
    <mergeCell ref="G370:H370"/>
    <mergeCell ref="G357:I357"/>
    <mergeCell ref="G361:I361"/>
    <mergeCell ref="G365:I365"/>
    <mergeCell ref="G369:I369"/>
    <mergeCell ref="G360:I360"/>
    <mergeCell ref="G364:I364"/>
    <mergeCell ref="G368:I368"/>
    <mergeCell ref="G358:H358"/>
    <mergeCell ref="G340:I340"/>
    <mergeCell ref="G323:I323"/>
    <mergeCell ref="G326:H326"/>
    <mergeCell ref="G327:I327"/>
    <mergeCell ref="G335:I335"/>
    <mergeCell ref="G338:H338"/>
    <mergeCell ref="G339:I339"/>
    <mergeCell ref="G336:I336"/>
    <mergeCell ref="G230:H230"/>
    <mergeCell ref="G231:I231"/>
    <mergeCell ref="G234:H234"/>
    <mergeCell ref="G229:I229"/>
    <mergeCell ref="G233:I233"/>
    <mergeCell ref="G329:I329"/>
    <mergeCell ref="G289:I289"/>
    <mergeCell ref="G293:I293"/>
    <mergeCell ref="G297:I297"/>
    <mergeCell ref="G301:I301"/>
    <mergeCell ref="G304:I304"/>
    <mergeCell ref="G302:H302"/>
    <mergeCell ref="G303:I303"/>
    <mergeCell ref="G305:I305"/>
    <mergeCell ref="G309:I309"/>
    <mergeCell ref="G313:I313"/>
    <mergeCell ref="G317:I317"/>
    <mergeCell ref="G321:I321"/>
    <mergeCell ref="G325:I325"/>
    <mergeCell ref="G294:H294"/>
    <mergeCell ref="G295:I295"/>
    <mergeCell ref="G298:H298"/>
    <mergeCell ref="G308:I308"/>
    <mergeCell ref="G312:I312"/>
    <mergeCell ref="G232:I232"/>
    <mergeCell ref="G236:I236"/>
    <mergeCell ref="G235:I235"/>
    <mergeCell ref="G245:I245"/>
    <mergeCell ref="G249:I249"/>
    <mergeCell ref="G240:I240"/>
    <mergeCell ref="G244:I244"/>
    <mergeCell ref="G248:I248"/>
    <mergeCell ref="G238:H238"/>
    <mergeCell ref="G172:I172"/>
    <mergeCell ref="G259:I259"/>
    <mergeCell ref="G262:H262"/>
    <mergeCell ref="G220:I220"/>
    <mergeCell ref="G202:H202"/>
    <mergeCell ref="G203:I203"/>
    <mergeCell ref="G206:H206"/>
    <mergeCell ref="G207:I207"/>
    <mergeCell ref="G210:H210"/>
    <mergeCell ref="G211:I211"/>
    <mergeCell ref="G257:I257"/>
    <mergeCell ref="G256:I256"/>
    <mergeCell ref="G254:H254"/>
    <mergeCell ref="G255:I255"/>
    <mergeCell ref="G253:I253"/>
    <mergeCell ref="G252:I252"/>
    <mergeCell ref="G239:I239"/>
    <mergeCell ref="G242:H242"/>
    <mergeCell ref="G243:I243"/>
    <mergeCell ref="G246:H246"/>
    <mergeCell ref="G247:I247"/>
    <mergeCell ref="G250:H250"/>
    <mergeCell ref="G251:I251"/>
    <mergeCell ref="G228:I228"/>
    <mergeCell ref="G201:I201"/>
    <mergeCell ref="G205:I205"/>
    <mergeCell ref="G209:I209"/>
    <mergeCell ref="G213:I213"/>
    <mergeCell ref="G217:I217"/>
    <mergeCell ref="G204:I204"/>
    <mergeCell ref="G208:I208"/>
    <mergeCell ref="G212:I212"/>
    <mergeCell ref="G216:I216"/>
    <mergeCell ref="G117:I117"/>
    <mergeCell ref="G121:I121"/>
    <mergeCell ref="G125:I125"/>
    <mergeCell ref="G129:I129"/>
    <mergeCell ref="G133:I133"/>
    <mergeCell ref="G132:I132"/>
    <mergeCell ref="G130:H130"/>
    <mergeCell ref="G131:I131"/>
    <mergeCell ref="G149:I149"/>
    <mergeCell ref="G120:I120"/>
    <mergeCell ref="G124:I124"/>
    <mergeCell ref="G145:I145"/>
    <mergeCell ref="G144:I144"/>
    <mergeCell ref="G148:I148"/>
    <mergeCell ref="G142:H142"/>
    <mergeCell ref="G143:I143"/>
    <mergeCell ref="G146:H146"/>
    <mergeCell ref="G147:I147"/>
    <mergeCell ref="G141:I141"/>
    <mergeCell ref="G150:H150"/>
    <mergeCell ref="G151:I151"/>
    <mergeCell ref="G154:H154"/>
    <mergeCell ref="G185:I185"/>
    <mergeCell ref="G189:I189"/>
    <mergeCell ref="G193:I193"/>
    <mergeCell ref="G197:I197"/>
    <mergeCell ref="G200:I200"/>
    <mergeCell ref="G198:H198"/>
    <mergeCell ref="G199:I199"/>
    <mergeCell ref="G187:I187"/>
    <mergeCell ref="G190:H190"/>
    <mergeCell ref="G191:I191"/>
    <mergeCell ref="G160:I160"/>
    <mergeCell ref="G152:I152"/>
    <mergeCell ref="G165:I165"/>
    <mergeCell ref="G169:I169"/>
    <mergeCell ref="G173:I173"/>
    <mergeCell ref="G177:I177"/>
    <mergeCell ref="G181:I181"/>
    <mergeCell ref="G153:I153"/>
    <mergeCell ref="G157:I157"/>
    <mergeCell ref="G161:I161"/>
    <mergeCell ref="G168:I168"/>
    <mergeCell ref="B12:B13"/>
    <mergeCell ref="A6:A13"/>
    <mergeCell ref="B8:N8"/>
    <mergeCell ref="B6:J7"/>
    <mergeCell ref="K12:K13"/>
    <mergeCell ref="L12:L13"/>
    <mergeCell ref="C12:C13"/>
    <mergeCell ref="D12:D13"/>
    <mergeCell ref="G12:I13"/>
    <mergeCell ref="M12:M13"/>
    <mergeCell ref="L9:M11"/>
    <mergeCell ref="K9:K11"/>
    <mergeCell ref="G9:G11"/>
    <mergeCell ref="I9:I11"/>
    <mergeCell ref="H9:H11"/>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P2:S2"/>
    <mergeCell ref="P3:S3"/>
    <mergeCell ref="P4:S4"/>
    <mergeCell ref="J2:M4"/>
    <mergeCell ref="A5:M5"/>
    <mergeCell ref="A22:A25"/>
    <mergeCell ref="G59:I59"/>
    <mergeCell ref="G62:H62"/>
    <mergeCell ref="G63:I63"/>
    <mergeCell ref="E52:F52"/>
    <mergeCell ref="A54:A57"/>
    <mergeCell ref="E54:F54"/>
    <mergeCell ref="E56:F56"/>
    <mergeCell ref="A58:A61"/>
    <mergeCell ref="E58:F58"/>
    <mergeCell ref="E60:F60"/>
    <mergeCell ref="J9:J11"/>
    <mergeCell ref="E34:F34"/>
    <mergeCell ref="E36:F36"/>
    <mergeCell ref="D11:F11"/>
    <mergeCell ref="J12:J13"/>
    <mergeCell ref="B9:F9"/>
    <mergeCell ref="B10:F10"/>
    <mergeCell ref="E12:F13"/>
    <mergeCell ref="G67:I67"/>
    <mergeCell ref="G70:H70"/>
    <mergeCell ref="G64:I64"/>
    <mergeCell ref="G68:I68"/>
    <mergeCell ref="G74:H74"/>
    <mergeCell ref="G75:I75"/>
    <mergeCell ref="G15:I15"/>
    <mergeCell ref="G16:I16"/>
    <mergeCell ref="G17:I17"/>
    <mergeCell ref="G25:I25"/>
    <mergeCell ref="G61:I61"/>
    <mergeCell ref="G73:I73"/>
    <mergeCell ref="G29:I29"/>
    <mergeCell ref="G33:I33"/>
    <mergeCell ref="G37:I37"/>
    <mergeCell ref="G52:I52"/>
    <mergeCell ref="G56:I56"/>
    <mergeCell ref="G60:I60"/>
    <mergeCell ref="G50:H50"/>
    <mergeCell ref="G51:I51"/>
    <mergeCell ref="G54:H54"/>
    <mergeCell ref="G55:I55"/>
    <mergeCell ref="G49:I49"/>
    <mergeCell ref="G38:H38"/>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A342:A345"/>
    <mergeCell ref="E342:F342"/>
    <mergeCell ref="E356:F356"/>
    <mergeCell ref="A338:A341"/>
    <mergeCell ref="E338:F338"/>
    <mergeCell ref="E340:F340"/>
    <mergeCell ref="E368:F368"/>
    <mergeCell ref="A350:A353"/>
    <mergeCell ref="G333:I333"/>
    <mergeCell ref="G337:I337"/>
    <mergeCell ref="E348:F348"/>
    <mergeCell ref="G341:I341"/>
    <mergeCell ref="G345:I345"/>
    <mergeCell ref="G349:I349"/>
    <mergeCell ref="G353:I353"/>
    <mergeCell ref="G344:I344"/>
    <mergeCell ref="G348:I348"/>
    <mergeCell ref="G352:I352"/>
    <mergeCell ref="G356:I356"/>
    <mergeCell ref="G342:H342"/>
    <mergeCell ref="G343:I343"/>
    <mergeCell ref="G346:H346"/>
    <mergeCell ref="G347:I347"/>
    <mergeCell ref="G350:H350"/>
    <mergeCell ref="G351:I351"/>
    <mergeCell ref="G354:H354"/>
    <mergeCell ref="E296:F296"/>
    <mergeCell ref="A298:A301"/>
    <mergeCell ref="E298:F298"/>
    <mergeCell ref="E300:F300"/>
    <mergeCell ref="A302:A305"/>
    <mergeCell ref="E302:F302"/>
    <mergeCell ref="A282:A285"/>
    <mergeCell ref="E282:F282"/>
    <mergeCell ref="E284:F284"/>
    <mergeCell ref="A286:A289"/>
    <mergeCell ref="E286:F286"/>
    <mergeCell ref="E288:F288"/>
    <mergeCell ref="E294:F294"/>
    <mergeCell ref="A290:A293"/>
    <mergeCell ref="E290:F290"/>
    <mergeCell ref="E292:F292"/>
    <mergeCell ref="A294:A297"/>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E260:F260"/>
    <mergeCell ref="A262:A265"/>
    <mergeCell ref="A242:A245"/>
    <mergeCell ref="E242:F242"/>
    <mergeCell ref="E244:F244"/>
    <mergeCell ref="A238:A241"/>
    <mergeCell ref="E238:F238"/>
    <mergeCell ref="A234:A237"/>
    <mergeCell ref="E234:F234"/>
    <mergeCell ref="E236:F236"/>
    <mergeCell ref="A250:A253"/>
    <mergeCell ref="E250:F250"/>
    <mergeCell ref="E252:F252"/>
    <mergeCell ref="A246:A249"/>
    <mergeCell ref="E246:F246"/>
    <mergeCell ref="E248:F248"/>
    <mergeCell ref="A254:A257"/>
    <mergeCell ref="E254:F254"/>
    <mergeCell ref="E256:F256"/>
    <mergeCell ref="E214:F214"/>
    <mergeCell ref="E216:F216"/>
    <mergeCell ref="E224:F224"/>
    <mergeCell ref="A226:A229"/>
    <mergeCell ref="E226:F226"/>
    <mergeCell ref="E228:F228"/>
    <mergeCell ref="A230:A233"/>
    <mergeCell ref="E230:F230"/>
    <mergeCell ref="E232:F232"/>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A166:A169"/>
    <mergeCell ref="E166:F166"/>
    <mergeCell ref="E176:F176"/>
    <mergeCell ref="A178:A181"/>
    <mergeCell ref="E178:F178"/>
    <mergeCell ref="E180:F180"/>
    <mergeCell ref="E168:F168"/>
    <mergeCell ref="A170:A173"/>
    <mergeCell ref="E170:F170"/>
    <mergeCell ref="E172:F172"/>
    <mergeCell ref="A174:A177"/>
    <mergeCell ref="E174:F174"/>
    <mergeCell ref="E128:F128"/>
    <mergeCell ref="A130:A133"/>
    <mergeCell ref="E130:F130"/>
    <mergeCell ref="E132:F132"/>
    <mergeCell ref="A134:A137"/>
    <mergeCell ref="E134:F134"/>
    <mergeCell ref="E136:F136"/>
    <mergeCell ref="G137:I137"/>
    <mergeCell ref="G136:I136"/>
    <mergeCell ref="G128:I128"/>
    <mergeCell ref="G134:H134"/>
    <mergeCell ref="G135:I135"/>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A74:A77"/>
    <mergeCell ref="E74:F74"/>
    <mergeCell ref="A78:A81"/>
    <mergeCell ref="E78:F78"/>
    <mergeCell ref="A62:A65"/>
    <mergeCell ref="E62:F62"/>
    <mergeCell ref="E64:F64"/>
    <mergeCell ref="A66:A69"/>
    <mergeCell ref="E66:F66"/>
    <mergeCell ref="E68:F68"/>
    <mergeCell ref="E80:F80"/>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E400:F400"/>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382:A385"/>
    <mergeCell ref="E382:F382"/>
    <mergeCell ref="E384:F384"/>
    <mergeCell ref="E344:F344"/>
    <mergeCell ref="A346:A349"/>
    <mergeCell ref="E346:F346"/>
    <mergeCell ref="E148:F148"/>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76:F76"/>
    <mergeCell ref="A50:A53"/>
    <mergeCell ref="E50:F5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A14:A17"/>
    <mergeCell ref="E24:F24"/>
    <mergeCell ref="E22:F22"/>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A4C2C1-8BDA-4062-BAB6-9B41206BB359}">
  <sheetPr>
    <pageSetUpPr fitToPage="1"/>
  </sheetPr>
  <dimension ref="A1:V425"/>
  <sheetViews>
    <sheetView topLeftCell="A2" zoomScaleNormal="100" workbookViewId="0">
      <selection activeCell="L7" sqref="L7"/>
    </sheetView>
  </sheetViews>
  <sheetFormatPr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64" customWidth="1"/>
  </cols>
  <sheetData>
    <row r="1" spans="1:19" customFormat="1" hidden="1"/>
    <row r="2" spans="1:19" customFormat="1" ht="13">
      <c r="J2" s="198" t="s">
        <v>331</v>
      </c>
      <c r="K2" s="199"/>
      <c r="L2" s="199"/>
      <c r="M2" s="199"/>
      <c r="P2" s="195"/>
      <c r="Q2" s="195"/>
      <c r="R2" s="195"/>
      <c r="S2" s="195"/>
    </row>
    <row r="3" spans="1:19" customFormat="1">
      <c r="J3" s="199"/>
      <c r="K3" s="199"/>
      <c r="L3" s="199"/>
      <c r="M3" s="199"/>
      <c r="P3" s="196"/>
      <c r="Q3" s="196"/>
      <c r="R3" s="196"/>
      <c r="S3" s="196"/>
    </row>
    <row r="4" spans="1:19" customFormat="1" ht="13" thickBot="1">
      <c r="J4" s="200"/>
      <c r="K4" s="200"/>
      <c r="L4" s="200"/>
      <c r="M4" s="200"/>
      <c r="P4" s="197"/>
      <c r="Q4" s="197"/>
      <c r="R4" s="197"/>
      <c r="S4" s="197"/>
    </row>
    <row r="5" spans="1:19" customFormat="1" ht="30" customHeight="1" thickTop="1" thickBot="1">
      <c r="A5" s="201" t="str">
        <f>CONCATENATE("1353 Travel Report for ",B9,", ",B10," for the reporting period ",IF(G9=0,IF(I9=0,CONCATENATE("[MARK REPORTING PERIOD]"),CONCATENATE(Q423)), CONCATENATE(Q422)))</f>
        <v>1353 Travel Report for U.S. Department of Interior, Office of Surface Mining Reclamation and Enforcement for the reporting period APRIL 1 - SEPTEMBER 30, 2025</v>
      </c>
      <c r="B5" s="202"/>
      <c r="C5" s="202"/>
      <c r="D5" s="202"/>
      <c r="E5" s="202"/>
      <c r="F5" s="202"/>
      <c r="G5" s="202"/>
      <c r="H5" s="202"/>
      <c r="I5" s="202"/>
      <c r="J5" s="202"/>
      <c r="K5" s="202"/>
      <c r="L5" s="202"/>
      <c r="M5" s="202"/>
      <c r="N5" s="19"/>
      <c r="Q5" s="5"/>
    </row>
    <row r="6" spans="1:19" customFormat="1" ht="13.5" customHeight="1" thickTop="1">
      <c r="A6" s="210" t="s">
        <v>332</v>
      </c>
      <c r="B6" s="216" t="s">
        <v>333</v>
      </c>
      <c r="C6" s="217"/>
      <c r="D6" s="217"/>
      <c r="E6" s="217"/>
      <c r="F6" s="217"/>
      <c r="G6" s="217"/>
      <c r="H6" s="217"/>
      <c r="I6" s="217"/>
      <c r="J6" s="218"/>
      <c r="K6" s="20" t="s">
        <v>334</v>
      </c>
      <c r="L6" s="20" t="s">
        <v>335</v>
      </c>
      <c r="M6" s="20" t="s">
        <v>336</v>
      </c>
      <c r="N6" s="9"/>
    </row>
    <row r="7" spans="1:19" customFormat="1" ht="20.25" customHeight="1" thickBot="1">
      <c r="A7" s="210"/>
      <c r="B7" s="219"/>
      <c r="C7" s="220"/>
      <c r="D7" s="220"/>
      <c r="E7" s="220"/>
      <c r="F7" s="220"/>
      <c r="G7" s="220"/>
      <c r="H7" s="220"/>
      <c r="I7" s="220"/>
      <c r="J7" s="221"/>
      <c r="K7" s="54">
        <v>13</v>
      </c>
      <c r="L7" s="55">
        <v>15</v>
      </c>
      <c r="M7" s="56">
        <v>2025</v>
      </c>
      <c r="N7" s="57"/>
    </row>
    <row r="8" spans="1:19" customFormat="1" ht="27.75" customHeight="1" thickTop="1" thickBot="1">
      <c r="A8" s="210"/>
      <c r="B8" s="212" t="s">
        <v>337</v>
      </c>
      <c r="C8" s="213"/>
      <c r="D8" s="213"/>
      <c r="E8" s="213"/>
      <c r="F8" s="213"/>
      <c r="G8" s="214"/>
      <c r="H8" s="214"/>
      <c r="I8" s="214"/>
      <c r="J8" s="214"/>
      <c r="K8" s="214"/>
      <c r="L8" s="213"/>
      <c r="M8" s="213"/>
      <c r="N8" s="215"/>
    </row>
    <row r="9" spans="1:19" customFormat="1" ht="18" customHeight="1" thickTop="1">
      <c r="A9" s="210"/>
      <c r="B9" s="151" t="s">
        <v>714</v>
      </c>
      <c r="C9" s="152"/>
      <c r="D9" s="152"/>
      <c r="E9" s="152"/>
      <c r="F9" s="152"/>
      <c r="G9" s="163"/>
      <c r="H9" s="172" t="str">
        <f>"REPORTING PERIOD: "&amp;Q422</f>
        <v>REPORTING PERIOD: OCTOBER 1, 2024- MARCH 31, 2025</v>
      </c>
      <c r="I9" s="166" t="s">
        <v>364</v>
      </c>
      <c r="J9" s="175" t="str">
        <f>"REPORTING PERIOD: "&amp;Q423</f>
        <v>REPORTING PERIOD: APRIL 1 - SEPTEMBER 30, 2025</v>
      </c>
      <c r="K9" s="169" t="s">
        <v>364</v>
      </c>
      <c r="L9" s="155" t="s">
        <v>340</v>
      </c>
      <c r="M9" s="156"/>
      <c r="N9" s="21"/>
      <c r="O9" s="18"/>
    </row>
    <row r="10" spans="1:19" customFormat="1" ht="15.75" customHeight="1">
      <c r="A10" s="210"/>
      <c r="B10" s="153" t="s">
        <v>715</v>
      </c>
      <c r="C10" s="152"/>
      <c r="D10" s="152"/>
      <c r="E10" s="152"/>
      <c r="F10" s="154"/>
      <c r="G10" s="164"/>
      <c r="H10" s="173"/>
      <c r="I10" s="167"/>
      <c r="J10" s="176"/>
      <c r="K10" s="170"/>
      <c r="L10" s="155"/>
      <c r="M10" s="156"/>
      <c r="N10" s="21"/>
      <c r="O10" s="18"/>
    </row>
    <row r="11" spans="1:19" customFormat="1" ht="13.5" thickBot="1">
      <c r="A11" s="210"/>
      <c r="B11" s="52" t="s">
        <v>342</v>
      </c>
      <c r="C11" s="53" t="s">
        <v>716</v>
      </c>
      <c r="D11" s="206" t="s">
        <v>717</v>
      </c>
      <c r="E11" s="206"/>
      <c r="F11" s="207"/>
      <c r="G11" s="165"/>
      <c r="H11" s="174"/>
      <c r="I11" s="168"/>
      <c r="J11" s="177"/>
      <c r="K11" s="171"/>
      <c r="L11" s="157"/>
      <c r="M11" s="158"/>
      <c r="N11" s="22"/>
      <c r="O11" s="18"/>
    </row>
    <row r="12" spans="1:19" customFormat="1" ht="13" thickTop="1">
      <c r="A12" s="210"/>
      <c r="B12" s="208" t="s">
        <v>345</v>
      </c>
      <c r="C12" s="148" t="s">
        <v>346</v>
      </c>
      <c r="D12" s="150" t="s">
        <v>347</v>
      </c>
      <c r="E12" s="159" t="s">
        <v>348</v>
      </c>
      <c r="F12" s="160"/>
      <c r="G12" s="228" t="s">
        <v>349</v>
      </c>
      <c r="H12" s="229"/>
      <c r="I12" s="230"/>
      <c r="J12" s="148" t="s">
        <v>350</v>
      </c>
      <c r="K12" s="222" t="s">
        <v>351</v>
      </c>
      <c r="L12" s="224" t="s">
        <v>352</v>
      </c>
      <c r="M12" s="150" t="s">
        <v>353</v>
      </c>
      <c r="N12" s="23"/>
    </row>
    <row r="13" spans="1:19" customFormat="1" ht="34.5" customHeight="1" thickBot="1">
      <c r="A13" s="211"/>
      <c r="B13" s="209"/>
      <c r="C13" s="226"/>
      <c r="D13" s="227"/>
      <c r="E13" s="161"/>
      <c r="F13" s="162"/>
      <c r="G13" s="231"/>
      <c r="H13" s="232"/>
      <c r="I13" s="233"/>
      <c r="J13" s="149"/>
      <c r="K13" s="223"/>
      <c r="L13" s="225"/>
      <c r="M13" s="149"/>
      <c r="N13" s="24"/>
    </row>
    <row r="14" spans="1:19" customFormat="1" ht="22" thickTop="1" thickBot="1">
      <c r="A14" s="183" t="s">
        <v>354</v>
      </c>
      <c r="B14" s="92" t="s">
        <v>355</v>
      </c>
      <c r="C14" s="92" t="s">
        <v>356</v>
      </c>
      <c r="D14" s="92" t="s">
        <v>357</v>
      </c>
      <c r="E14" s="203" t="s">
        <v>358</v>
      </c>
      <c r="F14" s="203"/>
      <c r="G14" s="181" t="s">
        <v>349</v>
      </c>
      <c r="H14" s="189"/>
      <c r="I14" s="105"/>
      <c r="J14" s="69"/>
      <c r="K14" s="69"/>
      <c r="L14" s="69"/>
      <c r="M14" s="69"/>
      <c r="N14" s="2"/>
    </row>
    <row r="15" spans="1:19" customFormat="1" ht="20.5" thickBot="1">
      <c r="A15" s="184"/>
      <c r="B15" s="70" t="s">
        <v>359</v>
      </c>
      <c r="C15" s="70" t="s">
        <v>360</v>
      </c>
      <c r="D15" s="71">
        <v>40766</v>
      </c>
      <c r="E15" s="72"/>
      <c r="F15" s="73" t="s">
        <v>361</v>
      </c>
      <c r="G15" s="192" t="s">
        <v>362</v>
      </c>
      <c r="H15" s="193"/>
      <c r="I15" s="194"/>
      <c r="J15" s="74" t="s">
        <v>363</v>
      </c>
      <c r="K15" s="75"/>
      <c r="L15" s="76" t="s">
        <v>364</v>
      </c>
      <c r="M15" s="77">
        <v>280</v>
      </c>
      <c r="N15" s="2"/>
    </row>
    <row r="16" spans="1:19" customFormat="1" ht="21.5" thickBot="1">
      <c r="A16" s="184"/>
      <c r="B16" s="91" t="s">
        <v>365</v>
      </c>
      <c r="C16" s="91" t="s">
        <v>366</v>
      </c>
      <c r="D16" s="91" t="s">
        <v>367</v>
      </c>
      <c r="E16" s="182" t="s">
        <v>368</v>
      </c>
      <c r="F16" s="182"/>
      <c r="G16" s="186"/>
      <c r="H16" s="187"/>
      <c r="I16" s="188"/>
      <c r="J16" s="78" t="s">
        <v>369</v>
      </c>
      <c r="K16" s="76" t="s">
        <v>364</v>
      </c>
      <c r="L16" s="79"/>
      <c r="M16" s="80">
        <v>825</v>
      </c>
      <c r="N16" s="23"/>
    </row>
    <row r="17" spans="1:22" ht="13" thickBot="1">
      <c r="A17" s="185"/>
      <c r="B17" s="81" t="s">
        <v>370</v>
      </c>
      <c r="C17" s="81" t="s">
        <v>371</v>
      </c>
      <c r="D17" s="71">
        <v>40767</v>
      </c>
      <c r="E17" s="82" t="s">
        <v>372</v>
      </c>
      <c r="F17" s="73" t="s">
        <v>373</v>
      </c>
      <c r="G17" s="178"/>
      <c r="H17" s="179"/>
      <c r="I17" s="180"/>
      <c r="J17" s="83" t="s">
        <v>374</v>
      </c>
      <c r="K17" s="84"/>
      <c r="L17" s="84" t="s">
        <v>364</v>
      </c>
      <c r="M17" s="85">
        <v>120</v>
      </c>
      <c r="N17" s="2"/>
      <c r="V17"/>
    </row>
    <row r="18" spans="1:22" ht="23.25" customHeight="1" thickTop="1">
      <c r="A18" s="183">
        <f>1</f>
        <v>1</v>
      </c>
      <c r="B18" s="90" t="s">
        <v>355</v>
      </c>
      <c r="C18" s="90" t="s">
        <v>356</v>
      </c>
      <c r="D18" s="90" t="s">
        <v>357</v>
      </c>
      <c r="E18" s="181" t="s">
        <v>358</v>
      </c>
      <c r="F18" s="181"/>
      <c r="G18" s="237" t="s">
        <v>349</v>
      </c>
      <c r="H18" s="238"/>
      <c r="I18" s="239"/>
      <c r="J18" s="60" t="s">
        <v>375</v>
      </c>
      <c r="K18" s="61"/>
      <c r="L18" s="61"/>
      <c r="M18" s="62"/>
      <c r="N18" s="2"/>
      <c r="V18" s="65"/>
    </row>
    <row r="19" spans="1:22">
      <c r="A19" s="204"/>
      <c r="B19" s="10"/>
      <c r="C19" s="10"/>
      <c r="D19" s="4"/>
      <c r="E19" s="10"/>
      <c r="F19" s="10"/>
      <c r="G19" s="190"/>
      <c r="H19" s="152"/>
      <c r="I19" s="191"/>
      <c r="J19" s="58" t="s">
        <v>375</v>
      </c>
      <c r="K19" s="58"/>
      <c r="L19" s="58"/>
      <c r="M19" s="59"/>
      <c r="N19" s="2"/>
      <c r="V19" s="66"/>
    </row>
    <row r="20" spans="1:22" ht="21">
      <c r="A20" s="204"/>
      <c r="B20" s="91" t="s">
        <v>365</v>
      </c>
      <c r="C20" s="91" t="s">
        <v>366</v>
      </c>
      <c r="D20" s="91" t="s">
        <v>367</v>
      </c>
      <c r="E20" s="182" t="s">
        <v>368</v>
      </c>
      <c r="F20" s="182"/>
      <c r="G20" s="186"/>
      <c r="H20" s="187"/>
      <c r="I20" s="188"/>
      <c r="J20" s="15" t="s">
        <v>376</v>
      </c>
      <c r="K20" s="16"/>
      <c r="L20" s="16"/>
      <c r="M20" s="17"/>
      <c r="N20" s="2"/>
      <c r="V20" s="67"/>
    </row>
    <row r="21" spans="1:22" ht="13" thickBot="1">
      <c r="A21" s="205"/>
      <c r="B21" s="11"/>
      <c r="C21" s="11"/>
      <c r="D21" s="12"/>
      <c r="E21" s="13" t="s">
        <v>372</v>
      </c>
      <c r="F21" s="14"/>
      <c r="G21" s="234"/>
      <c r="H21" s="235"/>
      <c r="I21" s="236"/>
      <c r="J21" s="15" t="s">
        <v>377</v>
      </c>
      <c r="K21" s="16"/>
      <c r="L21" s="16"/>
      <c r="M21" s="17"/>
      <c r="N21" s="2"/>
      <c r="V21" s="67"/>
    </row>
    <row r="22" spans="1:22" ht="22" thickTop="1" thickBot="1">
      <c r="A22" s="183">
        <f>A18+1</f>
        <v>2</v>
      </c>
      <c r="B22" s="90" t="s">
        <v>355</v>
      </c>
      <c r="C22" s="90" t="s">
        <v>356</v>
      </c>
      <c r="D22" s="90" t="s">
        <v>357</v>
      </c>
      <c r="E22" s="181" t="s">
        <v>358</v>
      </c>
      <c r="F22" s="181"/>
      <c r="G22" s="181" t="s">
        <v>349</v>
      </c>
      <c r="H22" s="189"/>
      <c r="I22" s="105"/>
      <c r="J22" s="60" t="s">
        <v>375</v>
      </c>
      <c r="K22" s="61"/>
      <c r="L22" s="61"/>
      <c r="M22" s="62"/>
      <c r="N22" s="2"/>
      <c r="V22" s="67"/>
    </row>
    <row r="23" spans="1:22" ht="13" thickBot="1">
      <c r="A23" s="184"/>
      <c r="B23" s="10"/>
      <c r="C23" s="10"/>
      <c r="D23" s="4"/>
      <c r="E23" s="10"/>
      <c r="F23" s="10"/>
      <c r="G23" s="190"/>
      <c r="H23" s="152"/>
      <c r="I23" s="191"/>
      <c r="J23" s="58" t="s">
        <v>375</v>
      </c>
      <c r="K23" s="58"/>
      <c r="L23" s="58"/>
      <c r="M23" s="59"/>
      <c r="N23" s="2"/>
      <c r="V23" s="67"/>
    </row>
    <row r="24" spans="1:22" ht="21.5" thickBot="1">
      <c r="A24" s="184"/>
      <c r="B24" s="91" t="s">
        <v>365</v>
      </c>
      <c r="C24" s="91" t="s">
        <v>366</v>
      </c>
      <c r="D24" s="91" t="s">
        <v>367</v>
      </c>
      <c r="E24" s="182" t="s">
        <v>368</v>
      </c>
      <c r="F24" s="182"/>
      <c r="G24" s="186"/>
      <c r="H24" s="187"/>
      <c r="I24" s="188"/>
      <c r="J24" s="15" t="s">
        <v>376</v>
      </c>
      <c r="K24" s="16"/>
      <c r="L24" s="16"/>
      <c r="M24" s="17"/>
      <c r="N24" s="2"/>
      <c r="V24" s="67"/>
    </row>
    <row r="25" spans="1:22" ht="13" thickBot="1">
      <c r="A25" s="185"/>
      <c r="B25" s="11"/>
      <c r="C25" s="11"/>
      <c r="D25" s="12"/>
      <c r="E25" s="13" t="s">
        <v>372</v>
      </c>
      <c r="F25" s="14"/>
      <c r="G25" s="178"/>
      <c r="H25" s="179"/>
      <c r="I25" s="180"/>
      <c r="J25" s="15" t="s">
        <v>377</v>
      </c>
      <c r="K25" s="16"/>
      <c r="L25" s="16"/>
      <c r="M25" s="17"/>
      <c r="N25" s="2"/>
      <c r="V25" s="67"/>
    </row>
    <row r="26" spans="1:22" ht="22" thickTop="1" thickBot="1">
      <c r="A26" s="183">
        <f>A22+1</f>
        <v>3</v>
      </c>
      <c r="B26" s="90" t="s">
        <v>355</v>
      </c>
      <c r="C26" s="90" t="s">
        <v>356</v>
      </c>
      <c r="D26" s="90" t="s">
        <v>357</v>
      </c>
      <c r="E26" s="181" t="s">
        <v>358</v>
      </c>
      <c r="F26" s="181"/>
      <c r="G26" s="181" t="s">
        <v>349</v>
      </c>
      <c r="H26" s="189"/>
      <c r="I26" s="105"/>
      <c r="J26" s="60" t="s">
        <v>375</v>
      </c>
      <c r="K26" s="61"/>
      <c r="L26" s="61"/>
      <c r="M26" s="62"/>
      <c r="N26" s="2"/>
      <c r="V26" s="67"/>
    </row>
    <row r="27" spans="1:22" ht="13" thickBot="1">
      <c r="A27" s="184"/>
      <c r="B27" s="10"/>
      <c r="C27" s="10"/>
      <c r="D27" s="4"/>
      <c r="E27" s="10"/>
      <c r="F27" s="10"/>
      <c r="G27" s="190"/>
      <c r="H27" s="152"/>
      <c r="I27" s="191"/>
      <c r="J27" s="58" t="s">
        <v>375</v>
      </c>
      <c r="K27" s="58"/>
      <c r="L27" s="58"/>
      <c r="M27" s="59"/>
      <c r="N27" s="2"/>
      <c r="V27" s="67"/>
    </row>
    <row r="28" spans="1:22" ht="21.5" thickBot="1">
      <c r="A28" s="184"/>
      <c r="B28" s="91" t="s">
        <v>365</v>
      </c>
      <c r="C28" s="91" t="s">
        <v>366</v>
      </c>
      <c r="D28" s="91" t="s">
        <v>367</v>
      </c>
      <c r="E28" s="182" t="s">
        <v>368</v>
      </c>
      <c r="F28" s="182"/>
      <c r="G28" s="186"/>
      <c r="H28" s="187"/>
      <c r="I28" s="188"/>
      <c r="J28" s="15" t="s">
        <v>376</v>
      </c>
      <c r="K28" s="16"/>
      <c r="L28" s="16"/>
      <c r="M28" s="17"/>
      <c r="N28" s="2"/>
      <c r="V28" s="67"/>
    </row>
    <row r="29" spans="1:22" ht="13" thickBot="1">
      <c r="A29" s="185"/>
      <c r="B29" s="11"/>
      <c r="C29" s="11"/>
      <c r="D29" s="12"/>
      <c r="E29" s="13" t="s">
        <v>372</v>
      </c>
      <c r="F29" s="14"/>
      <c r="G29" s="178"/>
      <c r="H29" s="179"/>
      <c r="I29" s="180"/>
      <c r="J29" s="15" t="s">
        <v>377</v>
      </c>
      <c r="K29" s="16"/>
      <c r="L29" s="16"/>
      <c r="M29" s="17"/>
      <c r="N29" s="2"/>
      <c r="V29" s="67"/>
    </row>
    <row r="30" spans="1:22" ht="22" thickTop="1" thickBot="1">
      <c r="A30" s="183">
        <f>A26+1</f>
        <v>4</v>
      </c>
      <c r="B30" s="90" t="s">
        <v>355</v>
      </c>
      <c r="C30" s="90" t="s">
        <v>356</v>
      </c>
      <c r="D30" s="90" t="s">
        <v>357</v>
      </c>
      <c r="E30" s="181" t="s">
        <v>358</v>
      </c>
      <c r="F30" s="181"/>
      <c r="G30" s="181" t="s">
        <v>349</v>
      </c>
      <c r="H30" s="189"/>
      <c r="I30" s="105"/>
      <c r="J30" s="60" t="s">
        <v>375</v>
      </c>
      <c r="K30" s="61"/>
      <c r="L30" s="61"/>
      <c r="M30" s="62"/>
      <c r="N30" s="2"/>
      <c r="V30" s="67"/>
    </row>
    <row r="31" spans="1:22" ht="13" thickBot="1">
      <c r="A31" s="184"/>
      <c r="B31" s="10"/>
      <c r="C31" s="10"/>
      <c r="D31" s="4"/>
      <c r="E31" s="10"/>
      <c r="F31" s="10"/>
      <c r="G31" s="190"/>
      <c r="H31" s="152"/>
      <c r="I31" s="191"/>
      <c r="J31" s="58" t="s">
        <v>375</v>
      </c>
      <c r="K31" s="58"/>
      <c r="L31" s="58"/>
      <c r="M31" s="59"/>
      <c r="N31" s="2"/>
      <c r="V31" s="67"/>
    </row>
    <row r="32" spans="1:22" ht="21.5" thickBot="1">
      <c r="A32" s="184"/>
      <c r="B32" s="91" t="s">
        <v>365</v>
      </c>
      <c r="C32" s="91" t="s">
        <v>366</v>
      </c>
      <c r="D32" s="91" t="s">
        <v>367</v>
      </c>
      <c r="E32" s="182" t="s">
        <v>368</v>
      </c>
      <c r="F32" s="182"/>
      <c r="G32" s="186"/>
      <c r="H32" s="187"/>
      <c r="I32" s="188"/>
      <c r="J32" s="15" t="s">
        <v>376</v>
      </c>
      <c r="K32" s="16"/>
      <c r="L32" s="16"/>
      <c r="M32" s="17"/>
      <c r="N32" s="2"/>
      <c r="V32" s="67"/>
    </row>
    <row r="33" spans="1:22" ht="13" thickBot="1">
      <c r="A33" s="185"/>
      <c r="B33" s="11"/>
      <c r="C33" s="11"/>
      <c r="D33" s="12"/>
      <c r="E33" s="13" t="s">
        <v>372</v>
      </c>
      <c r="F33" s="14"/>
      <c r="G33" s="178"/>
      <c r="H33" s="179"/>
      <c r="I33" s="180"/>
      <c r="J33" s="15" t="s">
        <v>377</v>
      </c>
      <c r="K33" s="16"/>
      <c r="L33" s="16"/>
      <c r="M33" s="17"/>
      <c r="N33" s="2"/>
      <c r="V33" s="67"/>
    </row>
    <row r="34" spans="1:22" ht="22" thickTop="1" thickBot="1">
      <c r="A34" s="183">
        <f>A30+1</f>
        <v>5</v>
      </c>
      <c r="B34" s="90" t="s">
        <v>355</v>
      </c>
      <c r="C34" s="90" t="s">
        <v>356</v>
      </c>
      <c r="D34" s="90" t="s">
        <v>357</v>
      </c>
      <c r="E34" s="181" t="s">
        <v>358</v>
      </c>
      <c r="F34" s="181"/>
      <c r="G34" s="181" t="s">
        <v>349</v>
      </c>
      <c r="H34" s="189"/>
      <c r="I34" s="105"/>
      <c r="J34" s="60" t="s">
        <v>375</v>
      </c>
      <c r="K34" s="61"/>
      <c r="L34" s="61"/>
      <c r="M34" s="62"/>
      <c r="N34" s="2"/>
      <c r="V34" s="67"/>
    </row>
    <row r="35" spans="1:22" ht="13" thickBot="1">
      <c r="A35" s="184"/>
      <c r="B35" s="10"/>
      <c r="C35" s="10"/>
      <c r="D35" s="4"/>
      <c r="E35" s="10"/>
      <c r="F35" s="10"/>
      <c r="G35" s="190"/>
      <c r="H35" s="152"/>
      <c r="I35" s="191"/>
      <c r="J35" s="58" t="s">
        <v>375</v>
      </c>
      <c r="K35" s="58"/>
      <c r="L35" s="58"/>
      <c r="M35" s="59"/>
      <c r="N35" s="2"/>
      <c r="V35" s="67"/>
    </row>
    <row r="36" spans="1:22" ht="21.5" thickBot="1">
      <c r="A36" s="184"/>
      <c r="B36" s="91" t="s">
        <v>365</v>
      </c>
      <c r="C36" s="91" t="s">
        <v>366</v>
      </c>
      <c r="D36" s="91" t="s">
        <v>367</v>
      </c>
      <c r="E36" s="182" t="s">
        <v>368</v>
      </c>
      <c r="F36" s="182"/>
      <c r="G36" s="186"/>
      <c r="H36" s="187"/>
      <c r="I36" s="188"/>
      <c r="J36" s="15" t="s">
        <v>376</v>
      </c>
      <c r="K36" s="16"/>
      <c r="L36" s="16"/>
      <c r="M36" s="17"/>
      <c r="N36" s="2"/>
      <c r="V36" s="67"/>
    </row>
    <row r="37" spans="1:22" ht="13" thickBot="1">
      <c r="A37" s="185"/>
      <c r="B37" s="11"/>
      <c r="C37" s="11"/>
      <c r="D37" s="12"/>
      <c r="E37" s="13" t="s">
        <v>372</v>
      </c>
      <c r="F37" s="14"/>
      <c r="G37" s="178"/>
      <c r="H37" s="179"/>
      <c r="I37" s="180"/>
      <c r="J37" s="15" t="s">
        <v>377</v>
      </c>
      <c r="K37" s="16"/>
      <c r="L37" s="16"/>
      <c r="M37" s="17"/>
      <c r="N37" s="2"/>
      <c r="V37" s="67"/>
    </row>
    <row r="38" spans="1:22" ht="22" thickTop="1" thickBot="1">
      <c r="A38" s="183">
        <f>A34+1</f>
        <v>6</v>
      </c>
      <c r="B38" s="90" t="s">
        <v>355</v>
      </c>
      <c r="C38" s="90" t="s">
        <v>356</v>
      </c>
      <c r="D38" s="90" t="s">
        <v>357</v>
      </c>
      <c r="E38" s="181" t="s">
        <v>358</v>
      </c>
      <c r="F38" s="181"/>
      <c r="G38" s="181" t="s">
        <v>349</v>
      </c>
      <c r="H38" s="189"/>
      <c r="I38" s="105"/>
      <c r="J38" s="60" t="s">
        <v>375</v>
      </c>
      <c r="K38" s="61"/>
      <c r="L38" s="61"/>
      <c r="M38" s="62"/>
      <c r="N38" s="2"/>
      <c r="V38" s="67"/>
    </row>
    <row r="39" spans="1:22" ht="13" thickBot="1">
      <c r="A39" s="184"/>
      <c r="B39" s="10"/>
      <c r="C39" s="10"/>
      <c r="D39" s="4"/>
      <c r="E39" s="10"/>
      <c r="F39" s="10"/>
      <c r="G39" s="190"/>
      <c r="H39" s="152"/>
      <c r="I39" s="191"/>
      <c r="J39" s="58" t="s">
        <v>375</v>
      </c>
      <c r="K39" s="58"/>
      <c r="L39" s="58"/>
      <c r="M39" s="59"/>
      <c r="N39" s="2"/>
      <c r="V39" s="67"/>
    </row>
    <row r="40" spans="1:22" ht="21.5" thickBot="1">
      <c r="A40" s="184"/>
      <c r="B40" s="91" t="s">
        <v>365</v>
      </c>
      <c r="C40" s="91" t="s">
        <v>366</v>
      </c>
      <c r="D40" s="91" t="s">
        <v>367</v>
      </c>
      <c r="E40" s="182" t="s">
        <v>368</v>
      </c>
      <c r="F40" s="182"/>
      <c r="G40" s="186"/>
      <c r="H40" s="187"/>
      <c r="I40" s="188"/>
      <c r="J40" s="15" t="s">
        <v>376</v>
      </c>
      <c r="K40" s="16"/>
      <c r="L40" s="16"/>
      <c r="M40" s="17"/>
      <c r="N40" s="2"/>
      <c r="V40" s="67"/>
    </row>
    <row r="41" spans="1:22" ht="13" thickBot="1">
      <c r="A41" s="185"/>
      <c r="B41" s="11"/>
      <c r="C41" s="11"/>
      <c r="D41" s="12"/>
      <c r="E41" s="13" t="s">
        <v>372</v>
      </c>
      <c r="F41" s="14"/>
      <c r="G41" s="178"/>
      <c r="H41" s="179"/>
      <c r="I41" s="180"/>
      <c r="J41" s="15" t="s">
        <v>377</v>
      </c>
      <c r="K41" s="16"/>
      <c r="L41" s="16"/>
      <c r="M41" s="17"/>
      <c r="N41" s="2"/>
      <c r="V41" s="67"/>
    </row>
    <row r="42" spans="1:22" ht="22" thickTop="1" thickBot="1">
      <c r="A42" s="183">
        <f>A38+1</f>
        <v>7</v>
      </c>
      <c r="B42" s="90" t="s">
        <v>355</v>
      </c>
      <c r="C42" s="90" t="s">
        <v>356</v>
      </c>
      <c r="D42" s="90" t="s">
        <v>357</v>
      </c>
      <c r="E42" s="181" t="s">
        <v>358</v>
      </c>
      <c r="F42" s="181"/>
      <c r="G42" s="181" t="s">
        <v>349</v>
      </c>
      <c r="H42" s="189"/>
      <c r="I42" s="105"/>
      <c r="J42" s="60" t="s">
        <v>375</v>
      </c>
      <c r="K42" s="61"/>
      <c r="L42" s="61"/>
      <c r="M42" s="62"/>
      <c r="N42" s="2"/>
      <c r="V42" s="67"/>
    </row>
    <row r="43" spans="1:22" ht="13" thickBot="1">
      <c r="A43" s="184"/>
      <c r="B43" s="10"/>
      <c r="C43" s="10"/>
      <c r="D43" s="4"/>
      <c r="E43" s="10"/>
      <c r="F43" s="10"/>
      <c r="G43" s="190"/>
      <c r="H43" s="152"/>
      <c r="I43" s="191"/>
      <c r="J43" s="58" t="s">
        <v>375</v>
      </c>
      <c r="K43" s="58"/>
      <c r="L43" s="58"/>
      <c r="M43" s="59"/>
      <c r="N43" s="2"/>
      <c r="V43" s="67"/>
    </row>
    <row r="44" spans="1:22" ht="21.5" thickBot="1">
      <c r="A44" s="184"/>
      <c r="B44" s="91" t="s">
        <v>365</v>
      </c>
      <c r="C44" s="91" t="s">
        <v>366</v>
      </c>
      <c r="D44" s="91" t="s">
        <v>367</v>
      </c>
      <c r="E44" s="182" t="s">
        <v>368</v>
      </c>
      <c r="F44" s="182"/>
      <c r="G44" s="186"/>
      <c r="H44" s="187"/>
      <c r="I44" s="188"/>
      <c r="J44" s="15" t="s">
        <v>376</v>
      </c>
      <c r="K44" s="16"/>
      <c r="L44" s="16"/>
      <c r="M44" s="17"/>
      <c r="N44" s="2"/>
      <c r="V44" s="67"/>
    </row>
    <row r="45" spans="1:22" ht="13" thickBot="1">
      <c r="A45" s="185"/>
      <c r="B45" s="11"/>
      <c r="C45" s="11"/>
      <c r="D45" s="12"/>
      <c r="E45" s="13" t="s">
        <v>372</v>
      </c>
      <c r="F45" s="14"/>
      <c r="G45" s="178"/>
      <c r="H45" s="179"/>
      <c r="I45" s="180"/>
      <c r="J45" s="15" t="s">
        <v>377</v>
      </c>
      <c r="K45" s="16"/>
      <c r="L45" s="16"/>
      <c r="M45" s="17"/>
      <c r="N45" s="2"/>
      <c r="V45" s="67"/>
    </row>
    <row r="46" spans="1:22" ht="22" thickTop="1" thickBot="1">
      <c r="A46" s="183">
        <f>A42+1</f>
        <v>8</v>
      </c>
      <c r="B46" s="90" t="s">
        <v>355</v>
      </c>
      <c r="C46" s="90" t="s">
        <v>356</v>
      </c>
      <c r="D46" s="90" t="s">
        <v>357</v>
      </c>
      <c r="E46" s="181" t="s">
        <v>358</v>
      </c>
      <c r="F46" s="181"/>
      <c r="G46" s="181" t="s">
        <v>349</v>
      </c>
      <c r="H46" s="189"/>
      <c r="I46" s="105"/>
      <c r="J46" s="60" t="s">
        <v>375</v>
      </c>
      <c r="K46" s="61"/>
      <c r="L46" s="61"/>
      <c r="M46" s="62"/>
      <c r="N46" s="2"/>
      <c r="V46" s="67"/>
    </row>
    <row r="47" spans="1:22" ht="13" thickBot="1">
      <c r="A47" s="184"/>
      <c r="B47" s="10"/>
      <c r="C47" s="10"/>
      <c r="D47" s="4"/>
      <c r="E47" s="10"/>
      <c r="F47" s="10"/>
      <c r="G47" s="190"/>
      <c r="H47" s="152"/>
      <c r="I47" s="191"/>
      <c r="J47" s="58" t="s">
        <v>375</v>
      </c>
      <c r="K47" s="58"/>
      <c r="L47" s="58"/>
      <c r="M47" s="59"/>
      <c r="N47" s="2"/>
      <c r="V47" s="67"/>
    </row>
    <row r="48" spans="1:22" ht="21.5" thickBot="1">
      <c r="A48" s="184"/>
      <c r="B48" s="91" t="s">
        <v>365</v>
      </c>
      <c r="C48" s="91" t="s">
        <v>366</v>
      </c>
      <c r="D48" s="91" t="s">
        <v>367</v>
      </c>
      <c r="E48" s="182" t="s">
        <v>368</v>
      </c>
      <c r="F48" s="182"/>
      <c r="G48" s="186"/>
      <c r="H48" s="187"/>
      <c r="I48" s="188"/>
      <c r="J48" s="15" t="s">
        <v>376</v>
      </c>
      <c r="K48" s="16"/>
      <c r="L48" s="16"/>
      <c r="M48" s="17"/>
      <c r="N48" s="2"/>
      <c r="V48" s="67"/>
    </row>
    <row r="49" spans="1:22" ht="13" thickBot="1">
      <c r="A49" s="185"/>
      <c r="B49" s="11"/>
      <c r="C49" s="11"/>
      <c r="D49" s="12"/>
      <c r="E49" s="13" t="s">
        <v>372</v>
      </c>
      <c r="F49" s="14"/>
      <c r="G49" s="178"/>
      <c r="H49" s="179"/>
      <c r="I49" s="180"/>
      <c r="J49" s="15" t="s">
        <v>377</v>
      </c>
      <c r="K49" s="16"/>
      <c r="L49" s="16"/>
      <c r="M49" s="17"/>
      <c r="N49" s="2"/>
      <c r="V49" s="67"/>
    </row>
    <row r="50" spans="1:22" ht="22" thickTop="1" thickBot="1">
      <c r="A50" s="183">
        <f>A46+1</f>
        <v>9</v>
      </c>
      <c r="B50" s="90" t="s">
        <v>355</v>
      </c>
      <c r="C50" s="90" t="s">
        <v>356</v>
      </c>
      <c r="D50" s="90" t="s">
        <v>357</v>
      </c>
      <c r="E50" s="181" t="s">
        <v>358</v>
      </c>
      <c r="F50" s="181"/>
      <c r="G50" s="181" t="s">
        <v>349</v>
      </c>
      <c r="H50" s="189"/>
      <c r="I50" s="105"/>
      <c r="J50" s="60" t="s">
        <v>375</v>
      </c>
      <c r="K50" s="61"/>
      <c r="L50" s="61"/>
      <c r="M50" s="62"/>
      <c r="N50" s="2"/>
      <c r="V50" s="67"/>
    </row>
    <row r="51" spans="1:22" ht="13" thickBot="1">
      <c r="A51" s="184"/>
      <c r="B51" s="10"/>
      <c r="C51" s="10"/>
      <c r="D51" s="4"/>
      <c r="E51" s="10"/>
      <c r="F51" s="10"/>
      <c r="G51" s="190"/>
      <c r="H51" s="152"/>
      <c r="I51" s="191"/>
      <c r="J51" s="58" t="s">
        <v>375</v>
      </c>
      <c r="K51" s="58"/>
      <c r="L51" s="58"/>
      <c r="M51" s="59"/>
      <c r="N51" s="2"/>
      <c r="V51" s="67"/>
    </row>
    <row r="52" spans="1:22" ht="21.5" thickBot="1">
      <c r="A52" s="184"/>
      <c r="B52" s="91" t="s">
        <v>365</v>
      </c>
      <c r="C52" s="91" t="s">
        <v>366</v>
      </c>
      <c r="D52" s="91" t="s">
        <v>367</v>
      </c>
      <c r="E52" s="182" t="s">
        <v>368</v>
      </c>
      <c r="F52" s="182"/>
      <c r="G52" s="186"/>
      <c r="H52" s="187"/>
      <c r="I52" s="188"/>
      <c r="J52" s="15" t="s">
        <v>376</v>
      </c>
      <c r="K52" s="16"/>
      <c r="L52" s="16"/>
      <c r="M52" s="17"/>
      <c r="N52" s="2"/>
      <c r="V52" s="67"/>
    </row>
    <row r="53" spans="1:22" ht="13" thickBot="1">
      <c r="A53" s="185"/>
      <c r="B53" s="11"/>
      <c r="C53" s="11"/>
      <c r="D53" s="12"/>
      <c r="E53" s="13" t="s">
        <v>372</v>
      </c>
      <c r="F53" s="14"/>
      <c r="G53" s="178"/>
      <c r="H53" s="179"/>
      <c r="I53" s="180"/>
      <c r="J53" s="15" t="s">
        <v>377</v>
      </c>
      <c r="K53" s="16"/>
      <c r="L53" s="16"/>
      <c r="M53" s="17"/>
      <c r="N53" s="2"/>
      <c r="V53" s="67"/>
    </row>
    <row r="54" spans="1:22" ht="22" thickTop="1" thickBot="1">
      <c r="A54" s="183">
        <f>A50+1</f>
        <v>10</v>
      </c>
      <c r="B54" s="90" t="s">
        <v>355</v>
      </c>
      <c r="C54" s="90" t="s">
        <v>356</v>
      </c>
      <c r="D54" s="90" t="s">
        <v>357</v>
      </c>
      <c r="E54" s="181" t="s">
        <v>358</v>
      </c>
      <c r="F54" s="181"/>
      <c r="G54" s="181" t="s">
        <v>349</v>
      </c>
      <c r="H54" s="189"/>
      <c r="I54" s="105"/>
      <c r="J54" s="60" t="s">
        <v>375</v>
      </c>
      <c r="K54" s="61"/>
      <c r="L54" s="61"/>
      <c r="M54" s="62"/>
      <c r="N54" s="2"/>
      <c r="V54" s="67"/>
    </row>
    <row r="55" spans="1:22" ht="13" thickBot="1">
      <c r="A55" s="184"/>
      <c r="B55" s="10"/>
      <c r="C55" s="10"/>
      <c r="D55" s="4"/>
      <c r="E55" s="10"/>
      <c r="F55" s="10"/>
      <c r="G55" s="190"/>
      <c r="H55" s="152"/>
      <c r="I55" s="191"/>
      <c r="J55" s="58" t="s">
        <v>375</v>
      </c>
      <c r="K55" s="58"/>
      <c r="L55" s="58"/>
      <c r="M55" s="59"/>
      <c r="N55" s="2"/>
      <c r="P55" s="1"/>
      <c r="V55" s="67"/>
    </row>
    <row r="56" spans="1:22" ht="21.5" thickBot="1">
      <c r="A56" s="184"/>
      <c r="B56" s="91" t="s">
        <v>365</v>
      </c>
      <c r="C56" s="91" t="s">
        <v>366</v>
      </c>
      <c r="D56" s="91" t="s">
        <v>367</v>
      </c>
      <c r="E56" s="182" t="s">
        <v>368</v>
      </c>
      <c r="F56" s="182"/>
      <c r="G56" s="186"/>
      <c r="H56" s="187"/>
      <c r="I56" s="188"/>
      <c r="J56" s="15" t="s">
        <v>376</v>
      </c>
      <c r="K56" s="16"/>
      <c r="L56" s="16"/>
      <c r="M56" s="17"/>
      <c r="N56" s="2"/>
      <c r="V56" s="67"/>
    </row>
    <row r="57" spans="1:22" s="1" customFormat="1" ht="13" thickBot="1">
      <c r="A57" s="185"/>
      <c r="B57" s="11"/>
      <c r="C57" s="11"/>
      <c r="D57" s="12"/>
      <c r="E57" s="13" t="s">
        <v>372</v>
      </c>
      <c r="F57" s="14"/>
      <c r="G57" s="178"/>
      <c r="H57" s="179"/>
      <c r="I57" s="180"/>
      <c r="J57" s="15" t="s">
        <v>377</v>
      </c>
      <c r="K57" s="16"/>
      <c r="L57" s="16"/>
      <c r="M57" s="17"/>
      <c r="N57" s="3"/>
      <c r="P57"/>
      <c r="Q57"/>
      <c r="V57" s="67"/>
    </row>
    <row r="58" spans="1:22" ht="22" thickTop="1" thickBot="1">
      <c r="A58" s="183">
        <f>A54+1</f>
        <v>11</v>
      </c>
      <c r="B58" s="90" t="s">
        <v>355</v>
      </c>
      <c r="C58" s="90" t="s">
        <v>356</v>
      </c>
      <c r="D58" s="90" t="s">
        <v>357</v>
      </c>
      <c r="E58" s="181" t="s">
        <v>358</v>
      </c>
      <c r="F58" s="181"/>
      <c r="G58" s="181" t="s">
        <v>349</v>
      </c>
      <c r="H58" s="189"/>
      <c r="I58" s="105"/>
      <c r="J58" s="60" t="s">
        <v>375</v>
      </c>
      <c r="K58" s="61"/>
      <c r="L58" s="61"/>
      <c r="M58" s="62"/>
      <c r="N58" s="2"/>
      <c r="V58" s="67"/>
    </row>
    <row r="59" spans="1:22" ht="13" thickBot="1">
      <c r="A59" s="184"/>
      <c r="B59" s="10"/>
      <c r="C59" s="10"/>
      <c r="D59" s="4"/>
      <c r="E59" s="10"/>
      <c r="F59" s="10"/>
      <c r="G59" s="190"/>
      <c r="H59" s="152"/>
      <c r="I59" s="191"/>
      <c r="J59" s="58" t="s">
        <v>375</v>
      </c>
      <c r="K59" s="58"/>
      <c r="L59" s="58"/>
      <c r="M59" s="59"/>
      <c r="N59" s="2"/>
      <c r="V59" s="67"/>
    </row>
    <row r="60" spans="1:22" ht="21.5" thickBot="1">
      <c r="A60" s="184"/>
      <c r="B60" s="91" t="s">
        <v>365</v>
      </c>
      <c r="C60" s="91" t="s">
        <v>366</v>
      </c>
      <c r="D60" s="91" t="s">
        <v>367</v>
      </c>
      <c r="E60" s="182" t="s">
        <v>368</v>
      </c>
      <c r="F60" s="182"/>
      <c r="G60" s="186"/>
      <c r="H60" s="187"/>
      <c r="I60" s="188"/>
      <c r="J60" s="15" t="s">
        <v>376</v>
      </c>
      <c r="K60" s="16"/>
      <c r="L60" s="16"/>
      <c r="M60" s="17"/>
      <c r="N60" s="2"/>
      <c r="V60" s="67"/>
    </row>
    <row r="61" spans="1:22" ht="13" thickBot="1">
      <c r="A61" s="185"/>
      <c r="B61" s="11"/>
      <c r="C61" s="11"/>
      <c r="D61" s="12"/>
      <c r="E61" s="13" t="s">
        <v>372</v>
      </c>
      <c r="F61" s="14"/>
      <c r="G61" s="178"/>
      <c r="H61" s="179"/>
      <c r="I61" s="180"/>
      <c r="J61" s="15" t="s">
        <v>377</v>
      </c>
      <c r="K61" s="16"/>
      <c r="L61" s="16"/>
      <c r="M61" s="17"/>
      <c r="N61" s="2"/>
      <c r="V61" s="67"/>
    </row>
    <row r="62" spans="1:22" ht="22" thickTop="1" thickBot="1">
      <c r="A62" s="183">
        <f>A58+1</f>
        <v>12</v>
      </c>
      <c r="B62" s="90" t="s">
        <v>355</v>
      </c>
      <c r="C62" s="90" t="s">
        <v>356</v>
      </c>
      <c r="D62" s="90" t="s">
        <v>357</v>
      </c>
      <c r="E62" s="181" t="s">
        <v>358</v>
      </c>
      <c r="F62" s="181"/>
      <c r="G62" s="181" t="s">
        <v>349</v>
      </c>
      <c r="H62" s="189"/>
      <c r="I62" s="105"/>
      <c r="J62" s="60" t="s">
        <v>375</v>
      </c>
      <c r="K62" s="61"/>
      <c r="L62" s="61"/>
      <c r="M62" s="62"/>
      <c r="N62" s="2"/>
      <c r="V62" s="67"/>
    </row>
    <row r="63" spans="1:22" ht="13" thickBot="1">
      <c r="A63" s="184"/>
      <c r="B63" s="10"/>
      <c r="C63" s="10"/>
      <c r="D63" s="4"/>
      <c r="E63" s="10"/>
      <c r="F63" s="10"/>
      <c r="G63" s="190"/>
      <c r="H63" s="152"/>
      <c r="I63" s="191"/>
      <c r="J63" s="58" t="s">
        <v>375</v>
      </c>
      <c r="K63" s="58"/>
      <c r="L63" s="58"/>
      <c r="M63" s="59"/>
      <c r="N63" s="2"/>
      <c r="V63" s="67"/>
    </row>
    <row r="64" spans="1:22" ht="21.5" thickBot="1">
      <c r="A64" s="184"/>
      <c r="B64" s="91" t="s">
        <v>365</v>
      </c>
      <c r="C64" s="91" t="s">
        <v>366</v>
      </c>
      <c r="D64" s="91" t="s">
        <v>367</v>
      </c>
      <c r="E64" s="182" t="s">
        <v>368</v>
      </c>
      <c r="F64" s="182"/>
      <c r="G64" s="186"/>
      <c r="H64" s="187"/>
      <c r="I64" s="188"/>
      <c r="J64" s="15" t="s">
        <v>376</v>
      </c>
      <c r="K64" s="16"/>
      <c r="L64" s="16"/>
      <c r="M64" s="17"/>
      <c r="N64" s="2"/>
      <c r="V64" s="67"/>
    </row>
    <row r="65" spans="1:22" ht="13" thickBot="1">
      <c r="A65" s="185"/>
      <c r="B65" s="11"/>
      <c r="C65" s="11"/>
      <c r="D65" s="12"/>
      <c r="E65" s="13" t="s">
        <v>372</v>
      </c>
      <c r="F65" s="14"/>
      <c r="G65" s="178"/>
      <c r="H65" s="179"/>
      <c r="I65" s="180"/>
      <c r="J65" s="15" t="s">
        <v>377</v>
      </c>
      <c r="K65" s="16"/>
      <c r="L65" s="16"/>
      <c r="M65" s="17"/>
      <c r="N65" s="2"/>
      <c r="V65" s="67"/>
    </row>
    <row r="66" spans="1:22" ht="22" thickTop="1" thickBot="1">
      <c r="A66" s="183">
        <f>A62+1</f>
        <v>13</v>
      </c>
      <c r="B66" s="90" t="s">
        <v>355</v>
      </c>
      <c r="C66" s="90" t="s">
        <v>356</v>
      </c>
      <c r="D66" s="90" t="s">
        <v>357</v>
      </c>
      <c r="E66" s="181" t="s">
        <v>358</v>
      </c>
      <c r="F66" s="181"/>
      <c r="G66" s="181" t="s">
        <v>349</v>
      </c>
      <c r="H66" s="189"/>
      <c r="I66" s="105"/>
      <c r="J66" s="60" t="s">
        <v>375</v>
      </c>
      <c r="K66" s="61"/>
      <c r="L66" s="61"/>
      <c r="M66" s="62"/>
      <c r="N66" s="2"/>
      <c r="V66" s="67"/>
    </row>
    <row r="67" spans="1:22" ht="13" thickBot="1">
      <c r="A67" s="184"/>
      <c r="B67" s="10"/>
      <c r="C67" s="10"/>
      <c r="D67" s="4"/>
      <c r="E67" s="10"/>
      <c r="F67" s="10"/>
      <c r="G67" s="190"/>
      <c r="H67" s="152"/>
      <c r="I67" s="191"/>
      <c r="J67" s="58" t="s">
        <v>375</v>
      </c>
      <c r="K67" s="58"/>
      <c r="L67" s="58"/>
      <c r="M67" s="59"/>
      <c r="N67" s="2"/>
      <c r="V67" s="67"/>
    </row>
    <row r="68" spans="1:22" ht="21.5" thickBot="1">
      <c r="A68" s="184"/>
      <c r="B68" s="91" t="s">
        <v>365</v>
      </c>
      <c r="C68" s="91" t="s">
        <v>366</v>
      </c>
      <c r="D68" s="91" t="s">
        <v>367</v>
      </c>
      <c r="E68" s="182" t="s">
        <v>368</v>
      </c>
      <c r="F68" s="182"/>
      <c r="G68" s="186"/>
      <c r="H68" s="187"/>
      <c r="I68" s="188"/>
      <c r="J68" s="15" t="s">
        <v>376</v>
      </c>
      <c r="K68" s="16"/>
      <c r="L68" s="16"/>
      <c r="M68" s="17"/>
      <c r="N68" s="2"/>
      <c r="V68" s="67"/>
    </row>
    <row r="69" spans="1:22" ht="13" thickBot="1">
      <c r="A69" s="185"/>
      <c r="B69" s="11"/>
      <c r="C69" s="11"/>
      <c r="D69" s="12"/>
      <c r="E69" s="13" t="s">
        <v>372</v>
      </c>
      <c r="F69" s="14"/>
      <c r="G69" s="178"/>
      <c r="H69" s="179"/>
      <c r="I69" s="180"/>
      <c r="J69" s="15" t="s">
        <v>377</v>
      </c>
      <c r="K69" s="16"/>
      <c r="L69" s="16"/>
      <c r="M69" s="17"/>
      <c r="N69" s="2"/>
      <c r="V69" s="67"/>
    </row>
    <row r="70" spans="1:22" ht="22" thickTop="1" thickBot="1">
      <c r="A70" s="183">
        <f>A66+1</f>
        <v>14</v>
      </c>
      <c r="B70" s="90" t="s">
        <v>355</v>
      </c>
      <c r="C70" s="90" t="s">
        <v>356</v>
      </c>
      <c r="D70" s="90" t="s">
        <v>357</v>
      </c>
      <c r="E70" s="181" t="s">
        <v>358</v>
      </c>
      <c r="F70" s="181"/>
      <c r="G70" s="181" t="s">
        <v>349</v>
      </c>
      <c r="H70" s="189"/>
      <c r="I70" s="105"/>
      <c r="J70" s="60" t="s">
        <v>375</v>
      </c>
      <c r="K70" s="61"/>
      <c r="L70" s="61"/>
      <c r="M70" s="62"/>
      <c r="N70" s="2"/>
      <c r="V70" s="67"/>
    </row>
    <row r="71" spans="1:22" ht="13" thickBot="1">
      <c r="A71" s="184"/>
      <c r="B71" s="10"/>
      <c r="C71" s="10"/>
      <c r="D71" s="4"/>
      <c r="E71" s="10"/>
      <c r="F71" s="10"/>
      <c r="G71" s="190"/>
      <c r="H71" s="152"/>
      <c r="I71" s="191"/>
      <c r="J71" s="58" t="s">
        <v>375</v>
      </c>
      <c r="K71" s="58"/>
      <c r="L71" s="58"/>
      <c r="M71" s="59"/>
      <c r="N71" s="2"/>
      <c r="V71" s="68"/>
    </row>
    <row r="72" spans="1:22" ht="21.5" thickBot="1">
      <c r="A72" s="184"/>
      <c r="B72" s="91" t="s">
        <v>365</v>
      </c>
      <c r="C72" s="91" t="s">
        <v>366</v>
      </c>
      <c r="D72" s="91" t="s">
        <v>367</v>
      </c>
      <c r="E72" s="182" t="s">
        <v>368</v>
      </c>
      <c r="F72" s="182"/>
      <c r="G72" s="186"/>
      <c r="H72" s="187"/>
      <c r="I72" s="188"/>
      <c r="J72" s="15" t="s">
        <v>376</v>
      </c>
      <c r="K72" s="16"/>
      <c r="L72" s="16"/>
      <c r="M72" s="17"/>
      <c r="N72" s="2"/>
      <c r="V72" s="67"/>
    </row>
    <row r="73" spans="1:22" ht="13" thickBot="1">
      <c r="A73" s="185"/>
      <c r="B73" s="11"/>
      <c r="C73" s="11"/>
      <c r="D73" s="12"/>
      <c r="E73" s="13" t="s">
        <v>372</v>
      </c>
      <c r="F73" s="14"/>
      <c r="G73" s="178"/>
      <c r="H73" s="179"/>
      <c r="I73" s="180"/>
      <c r="J73" s="15" t="s">
        <v>377</v>
      </c>
      <c r="K73" s="16"/>
      <c r="L73" s="16"/>
      <c r="M73" s="17"/>
      <c r="N73" s="2"/>
      <c r="V73" s="67"/>
    </row>
    <row r="74" spans="1:22" ht="22" thickTop="1" thickBot="1">
      <c r="A74" s="183">
        <f>A70+1</f>
        <v>15</v>
      </c>
      <c r="B74" s="90" t="s">
        <v>355</v>
      </c>
      <c r="C74" s="90" t="s">
        <v>356</v>
      </c>
      <c r="D74" s="90" t="s">
        <v>357</v>
      </c>
      <c r="E74" s="181" t="s">
        <v>358</v>
      </c>
      <c r="F74" s="181"/>
      <c r="G74" s="181" t="s">
        <v>349</v>
      </c>
      <c r="H74" s="189"/>
      <c r="I74" s="105"/>
      <c r="J74" s="60" t="s">
        <v>375</v>
      </c>
      <c r="K74" s="61"/>
      <c r="L74" s="61"/>
      <c r="M74" s="62"/>
      <c r="N74" s="2"/>
      <c r="V74" s="67"/>
    </row>
    <row r="75" spans="1:22" ht="13" thickBot="1">
      <c r="A75" s="184"/>
      <c r="B75" s="10"/>
      <c r="C75" s="10"/>
      <c r="D75" s="4"/>
      <c r="E75" s="10"/>
      <c r="F75" s="10"/>
      <c r="G75" s="190"/>
      <c r="H75" s="152"/>
      <c r="I75" s="191"/>
      <c r="J75" s="58" t="s">
        <v>375</v>
      </c>
      <c r="K75" s="58"/>
      <c r="L75" s="58"/>
      <c r="M75" s="59"/>
      <c r="N75" s="2"/>
      <c r="V75" s="67"/>
    </row>
    <row r="76" spans="1:22" ht="21.5" thickBot="1">
      <c r="A76" s="184"/>
      <c r="B76" s="91" t="s">
        <v>365</v>
      </c>
      <c r="C76" s="91" t="s">
        <v>366</v>
      </c>
      <c r="D76" s="91" t="s">
        <v>367</v>
      </c>
      <c r="E76" s="182" t="s">
        <v>368</v>
      </c>
      <c r="F76" s="182"/>
      <c r="G76" s="186"/>
      <c r="H76" s="187"/>
      <c r="I76" s="188"/>
      <c r="J76" s="15" t="s">
        <v>376</v>
      </c>
      <c r="K76" s="16"/>
      <c r="L76" s="16"/>
      <c r="M76" s="17"/>
      <c r="N76" s="2"/>
      <c r="V76" s="67"/>
    </row>
    <row r="77" spans="1:22" ht="13" thickBot="1">
      <c r="A77" s="185"/>
      <c r="B77" s="11"/>
      <c r="C77" s="11"/>
      <c r="D77" s="12"/>
      <c r="E77" s="13" t="s">
        <v>372</v>
      </c>
      <c r="F77" s="14"/>
      <c r="G77" s="178"/>
      <c r="H77" s="179"/>
      <c r="I77" s="180"/>
      <c r="J77" s="15" t="s">
        <v>377</v>
      </c>
      <c r="K77" s="16"/>
      <c r="L77" s="16"/>
      <c r="M77" s="17"/>
      <c r="N77" s="2"/>
      <c r="V77" s="67"/>
    </row>
    <row r="78" spans="1:22" ht="22" thickTop="1" thickBot="1">
      <c r="A78" s="183">
        <f>A74+1</f>
        <v>16</v>
      </c>
      <c r="B78" s="90" t="s">
        <v>355</v>
      </c>
      <c r="C78" s="90" t="s">
        <v>356</v>
      </c>
      <c r="D78" s="90" t="s">
        <v>357</v>
      </c>
      <c r="E78" s="181" t="s">
        <v>358</v>
      </c>
      <c r="F78" s="181"/>
      <c r="G78" s="181" t="s">
        <v>349</v>
      </c>
      <c r="H78" s="189"/>
      <c r="I78" s="105"/>
      <c r="J78" s="60" t="s">
        <v>375</v>
      </c>
      <c r="K78" s="61"/>
      <c r="L78" s="61"/>
      <c r="M78" s="62"/>
      <c r="N78" s="2"/>
      <c r="V78" s="67"/>
    </row>
    <row r="79" spans="1:22" ht="13" thickBot="1">
      <c r="A79" s="184"/>
      <c r="B79" s="10"/>
      <c r="C79" s="10"/>
      <c r="D79" s="4"/>
      <c r="E79" s="10"/>
      <c r="F79" s="10"/>
      <c r="G79" s="190"/>
      <c r="H79" s="152"/>
      <c r="I79" s="191"/>
      <c r="J79" s="58" t="s">
        <v>375</v>
      </c>
      <c r="K79" s="58"/>
      <c r="L79" s="58"/>
      <c r="M79" s="59"/>
      <c r="N79" s="2"/>
      <c r="V79" s="67"/>
    </row>
    <row r="80" spans="1:22" ht="21.5" thickBot="1">
      <c r="A80" s="184"/>
      <c r="B80" s="91" t="s">
        <v>365</v>
      </c>
      <c r="C80" s="91" t="s">
        <v>366</v>
      </c>
      <c r="D80" s="91" t="s">
        <v>367</v>
      </c>
      <c r="E80" s="182" t="s">
        <v>368</v>
      </c>
      <c r="F80" s="182"/>
      <c r="G80" s="186"/>
      <c r="H80" s="187"/>
      <c r="I80" s="188"/>
      <c r="J80" s="15" t="s">
        <v>376</v>
      </c>
      <c r="K80" s="16"/>
      <c r="L80" s="16"/>
      <c r="M80" s="17"/>
      <c r="N80" s="2"/>
      <c r="V80" s="67"/>
    </row>
    <row r="81" spans="1:22" ht="13" thickBot="1">
      <c r="A81" s="185"/>
      <c r="B81" s="11"/>
      <c r="C81" s="11"/>
      <c r="D81" s="12"/>
      <c r="E81" s="13" t="s">
        <v>372</v>
      </c>
      <c r="F81" s="14"/>
      <c r="G81" s="178"/>
      <c r="H81" s="179"/>
      <c r="I81" s="180"/>
      <c r="J81" s="15" t="s">
        <v>377</v>
      </c>
      <c r="K81" s="16"/>
      <c r="L81" s="16"/>
      <c r="M81" s="17"/>
      <c r="N81" s="2"/>
      <c r="V81" s="67"/>
    </row>
    <row r="82" spans="1:22" ht="22" thickTop="1" thickBot="1">
      <c r="A82" s="183">
        <f>A78+1</f>
        <v>17</v>
      </c>
      <c r="B82" s="90" t="s">
        <v>355</v>
      </c>
      <c r="C82" s="90" t="s">
        <v>356</v>
      </c>
      <c r="D82" s="90" t="s">
        <v>357</v>
      </c>
      <c r="E82" s="181" t="s">
        <v>358</v>
      </c>
      <c r="F82" s="181"/>
      <c r="G82" s="181" t="s">
        <v>349</v>
      </c>
      <c r="H82" s="189"/>
      <c r="I82" s="105"/>
      <c r="J82" s="60" t="s">
        <v>375</v>
      </c>
      <c r="K82" s="61"/>
      <c r="L82" s="61"/>
      <c r="M82" s="62"/>
      <c r="N82" s="2"/>
      <c r="V82" s="67"/>
    </row>
    <row r="83" spans="1:22" ht="13" thickBot="1">
      <c r="A83" s="184"/>
      <c r="B83" s="10"/>
      <c r="C83" s="10"/>
      <c r="D83" s="4"/>
      <c r="E83" s="10"/>
      <c r="F83" s="10"/>
      <c r="G83" s="190"/>
      <c r="H83" s="152"/>
      <c r="I83" s="191"/>
      <c r="J83" s="58" t="s">
        <v>375</v>
      </c>
      <c r="K83" s="58"/>
      <c r="L83" s="58"/>
      <c r="M83" s="59"/>
      <c r="N83" s="2"/>
      <c r="V83" s="67"/>
    </row>
    <row r="84" spans="1:22" ht="21.5" thickBot="1">
      <c r="A84" s="184"/>
      <c r="B84" s="91" t="s">
        <v>365</v>
      </c>
      <c r="C84" s="91" t="s">
        <v>366</v>
      </c>
      <c r="D84" s="91" t="s">
        <v>367</v>
      </c>
      <c r="E84" s="182" t="s">
        <v>368</v>
      </c>
      <c r="F84" s="182"/>
      <c r="G84" s="186"/>
      <c r="H84" s="187"/>
      <c r="I84" s="188"/>
      <c r="J84" s="15" t="s">
        <v>376</v>
      </c>
      <c r="K84" s="16"/>
      <c r="L84" s="16"/>
      <c r="M84" s="17"/>
      <c r="N84" s="2"/>
      <c r="V84" s="67"/>
    </row>
    <row r="85" spans="1:22" ht="13" thickBot="1">
      <c r="A85" s="185"/>
      <c r="B85" s="11"/>
      <c r="C85" s="11"/>
      <c r="D85" s="12"/>
      <c r="E85" s="13" t="s">
        <v>372</v>
      </c>
      <c r="F85" s="14"/>
      <c r="G85" s="178"/>
      <c r="H85" s="179"/>
      <c r="I85" s="180"/>
      <c r="J85" s="15" t="s">
        <v>377</v>
      </c>
      <c r="K85" s="16"/>
      <c r="L85" s="16"/>
      <c r="M85" s="17"/>
      <c r="N85" s="2"/>
      <c r="V85" s="67"/>
    </row>
    <row r="86" spans="1:22" ht="22" thickTop="1" thickBot="1">
      <c r="A86" s="183">
        <f>A82+1</f>
        <v>18</v>
      </c>
      <c r="B86" s="90" t="s">
        <v>355</v>
      </c>
      <c r="C86" s="90" t="s">
        <v>356</v>
      </c>
      <c r="D86" s="90" t="s">
        <v>357</v>
      </c>
      <c r="E86" s="181" t="s">
        <v>358</v>
      </c>
      <c r="F86" s="181"/>
      <c r="G86" s="181" t="s">
        <v>349</v>
      </c>
      <c r="H86" s="189"/>
      <c r="I86" s="105"/>
      <c r="J86" s="60" t="s">
        <v>375</v>
      </c>
      <c r="K86" s="61"/>
      <c r="L86" s="61"/>
      <c r="M86" s="62"/>
      <c r="N86" s="2"/>
      <c r="V86" s="67"/>
    </row>
    <row r="87" spans="1:22" ht="13" thickBot="1">
      <c r="A87" s="184"/>
      <c r="B87" s="10"/>
      <c r="C87" s="10"/>
      <c r="D87" s="4"/>
      <c r="E87" s="10"/>
      <c r="F87" s="10"/>
      <c r="G87" s="190"/>
      <c r="H87" s="152"/>
      <c r="I87" s="191"/>
      <c r="J87" s="58" t="s">
        <v>375</v>
      </c>
      <c r="K87" s="58"/>
      <c r="L87" s="58"/>
      <c r="M87" s="59"/>
      <c r="N87" s="2"/>
      <c r="V87" s="67"/>
    </row>
    <row r="88" spans="1:22" ht="21.5" thickBot="1">
      <c r="A88" s="184"/>
      <c r="B88" s="91" t="s">
        <v>365</v>
      </c>
      <c r="C88" s="91" t="s">
        <v>366</v>
      </c>
      <c r="D88" s="91" t="s">
        <v>367</v>
      </c>
      <c r="E88" s="182" t="s">
        <v>368</v>
      </c>
      <c r="F88" s="182"/>
      <c r="G88" s="186"/>
      <c r="H88" s="187"/>
      <c r="I88" s="188"/>
      <c r="J88" s="15" t="s">
        <v>376</v>
      </c>
      <c r="K88" s="16"/>
      <c r="L88" s="16"/>
      <c r="M88" s="17"/>
      <c r="N88" s="2"/>
      <c r="V88" s="67"/>
    </row>
    <row r="89" spans="1:22" ht="13" thickBot="1">
      <c r="A89" s="185"/>
      <c r="B89" s="11"/>
      <c r="C89" s="11"/>
      <c r="D89" s="12"/>
      <c r="E89" s="13" t="s">
        <v>372</v>
      </c>
      <c r="F89" s="14"/>
      <c r="G89" s="178"/>
      <c r="H89" s="179"/>
      <c r="I89" s="180"/>
      <c r="J89" s="15" t="s">
        <v>377</v>
      </c>
      <c r="K89" s="16"/>
      <c r="L89" s="16"/>
      <c r="M89" s="17"/>
      <c r="N89" s="2"/>
      <c r="V89" s="67"/>
    </row>
    <row r="90" spans="1:22" ht="22" thickTop="1" thickBot="1">
      <c r="A90" s="183">
        <f>A86+1</f>
        <v>19</v>
      </c>
      <c r="B90" s="90" t="s">
        <v>355</v>
      </c>
      <c r="C90" s="90" t="s">
        <v>356</v>
      </c>
      <c r="D90" s="90" t="s">
        <v>357</v>
      </c>
      <c r="E90" s="181" t="s">
        <v>358</v>
      </c>
      <c r="F90" s="181"/>
      <c r="G90" s="181" t="s">
        <v>349</v>
      </c>
      <c r="H90" s="189"/>
      <c r="I90" s="105"/>
      <c r="J90" s="60" t="s">
        <v>375</v>
      </c>
      <c r="K90" s="61"/>
      <c r="L90" s="61"/>
      <c r="M90" s="62"/>
      <c r="N90" s="2"/>
      <c r="V90" s="67"/>
    </row>
    <row r="91" spans="1:22" ht="13" thickBot="1">
      <c r="A91" s="184"/>
      <c r="B91" s="10"/>
      <c r="C91" s="10"/>
      <c r="D91" s="4"/>
      <c r="E91" s="10"/>
      <c r="F91" s="10"/>
      <c r="G91" s="190"/>
      <c r="H91" s="152"/>
      <c r="I91" s="191"/>
      <c r="J91" s="58" t="s">
        <v>375</v>
      </c>
      <c r="K91" s="58"/>
      <c r="L91" s="58"/>
      <c r="M91" s="59"/>
      <c r="N91" s="2"/>
      <c r="V91" s="67"/>
    </row>
    <row r="92" spans="1:22" ht="21.5" thickBot="1">
      <c r="A92" s="184"/>
      <c r="B92" s="91" t="s">
        <v>365</v>
      </c>
      <c r="C92" s="91" t="s">
        <v>366</v>
      </c>
      <c r="D92" s="91" t="s">
        <v>367</v>
      </c>
      <c r="E92" s="182" t="s">
        <v>368</v>
      </c>
      <c r="F92" s="182"/>
      <c r="G92" s="186"/>
      <c r="H92" s="187"/>
      <c r="I92" s="188"/>
      <c r="J92" s="15" t="s">
        <v>376</v>
      </c>
      <c r="K92" s="16"/>
      <c r="L92" s="16"/>
      <c r="M92" s="17"/>
      <c r="N92" s="2"/>
      <c r="V92" s="67"/>
    </row>
    <row r="93" spans="1:22" ht="13" thickBot="1">
      <c r="A93" s="185"/>
      <c r="B93" s="11"/>
      <c r="C93" s="11"/>
      <c r="D93" s="12"/>
      <c r="E93" s="13" t="s">
        <v>372</v>
      </c>
      <c r="F93" s="14"/>
      <c r="G93" s="178"/>
      <c r="H93" s="179"/>
      <c r="I93" s="180"/>
      <c r="J93" s="15" t="s">
        <v>377</v>
      </c>
      <c r="K93" s="16"/>
      <c r="L93" s="16"/>
      <c r="M93" s="17"/>
      <c r="N93" s="2"/>
      <c r="V93" s="67"/>
    </row>
    <row r="94" spans="1:22" ht="22" thickTop="1" thickBot="1">
      <c r="A94" s="183">
        <f>A90+1</f>
        <v>20</v>
      </c>
      <c r="B94" s="90" t="s">
        <v>355</v>
      </c>
      <c r="C94" s="90" t="s">
        <v>356</v>
      </c>
      <c r="D94" s="90" t="s">
        <v>357</v>
      </c>
      <c r="E94" s="181" t="s">
        <v>358</v>
      </c>
      <c r="F94" s="181"/>
      <c r="G94" s="181" t="s">
        <v>349</v>
      </c>
      <c r="H94" s="189"/>
      <c r="I94" s="105"/>
      <c r="J94" s="60" t="s">
        <v>375</v>
      </c>
      <c r="K94" s="61"/>
      <c r="L94" s="61"/>
      <c r="M94" s="62"/>
      <c r="N94" s="2"/>
      <c r="V94" s="67"/>
    </row>
    <row r="95" spans="1:22" ht="13" thickBot="1">
      <c r="A95" s="184"/>
      <c r="B95" s="10"/>
      <c r="C95" s="10"/>
      <c r="D95" s="4"/>
      <c r="E95" s="10"/>
      <c r="F95" s="10"/>
      <c r="G95" s="190"/>
      <c r="H95" s="152"/>
      <c r="I95" s="191"/>
      <c r="J95" s="58" t="s">
        <v>375</v>
      </c>
      <c r="K95" s="58"/>
      <c r="L95" s="58"/>
      <c r="M95" s="59"/>
      <c r="N95" s="2"/>
      <c r="V95" s="67"/>
    </row>
    <row r="96" spans="1:22" ht="21.5" thickBot="1">
      <c r="A96" s="184"/>
      <c r="B96" s="91" t="s">
        <v>365</v>
      </c>
      <c r="C96" s="91" t="s">
        <v>366</v>
      </c>
      <c r="D96" s="91" t="s">
        <v>367</v>
      </c>
      <c r="E96" s="182" t="s">
        <v>368</v>
      </c>
      <c r="F96" s="182"/>
      <c r="G96" s="186"/>
      <c r="H96" s="187"/>
      <c r="I96" s="188"/>
      <c r="J96" s="15" t="s">
        <v>376</v>
      </c>
      <c r="K96" s="16"/>
      <c r="L96" s="16"/>
      <c r="M96" s="17"/>
      <c r="N96" s="2"/>
      <c r="V96" s="67"/>
    </row>
    <row r="97" spans="1:22" ht="13" thickBot="1">
      <c r="A97" s="185"/>
      <c r="B97" s="11"/>
      <c r="C97" s="11"/>
      <c r="D97" s="12"/>
      <c r="E97" s="13" t="s">
        <v>372</v>
      </c>
      <c r="F97" s="14"/>
      <c r="G97" s="178"/>
      <c r="H97" s="179"/>
      <c r="I97" s="180"/>
      <c r="J97" s="15" t="s">
        <v>377</v>
      </c>
      <c r="K97" s="16"/>
      <c r="L97" s="16"/>
      <c r="M97" s="17"/>
      <c r="N97" s="2"/>
      <c r="V97" s="67"/>
    </row>
    <row r="98" spans="1:22" ht="22" thickTop="1" thickBot="1">
      <c r="A98" s="183">
        <f>A94+1</f>
        <v>21</v>
      </c>
      <c r="B98" s="90" t="s">
        <v>355</v>
      </c>
      <c r="C98" s="90" t="s">
        <v>356</v>
      </c>
      <c r="D98" s="90" t="s">
        <v>357</v>
      </c>
      <c r="E98" s="181" t="s">
        <v>358</v>
      </c>
      <c r="F98" s="181"/>
      <c r="G98" s="181" t="s">
        <v>349</v>
      </c>
      <c r="H98" s="189"/>
      <c r="I98" s="105"/>
      <c r="J98" s="60" t="s">
        <v>375</v>
      </c>
      <c r="K98" s="61"/>
      <c r="L98" s="61"/>
      <c r="M98" s="62"/>
      <c r="N98" s="2"/>
      <c r="V98" s="67"/>
    </row>
    <row r="99" spans="1:22" ht="13" thickBot="1">
      <c r="A99" s="184"/>
      <c r="B99" s="10"/>
      <c r="C99" s="10"/>
      <c r="D99" s="4"/>
      <c r="E99" s="10"/>
      <c r="F99" s="10"/>
      <c r="G99" s="190"/>
      <c r="H99" s="152"/>
      <c r="I99" s="191"/>
      <c r="J99" s="58" t="s">
        <v>375</v>
      </c>
      <c r="K99" s="58"/>
      <c r="L99" s="58"/>
      <c r="M99" s="59"/>
      <c r="N99" s="2"/>
      <c r="V99" s="67"/>
    </row>
    <row r="100" spans="1:22" ht="21.5" thickBot="1">
      <c r="A100" s="184"/>
      <c r="B100" s="91" t="s">
        <v>365</v>
      </c>
      <c r="C100" s="91" t="s">
        <v>366</v>
      </c>
      <c r="D100" s="91" t="s">
        <v>367</v>
      </c>
      <c r="E100" s="182" t="s">
        <v>368</v>
      </c>
      <c r="F100" s="182"/>
      <c r="G100" s="186"/>
      <c r="H100" s="187"/>
      <c r="I100" s="188"/>
      <c r="J100" s="15" t="s">
        <v>376</v>
      </c>
      <c r="K100" s="16"/>
      <c r="L100" s="16"/>
      <c r="M100" s="17"/>
      <c r="N100" s="2"/>
      <c r="V100" s="67"/>
    </row>
    <row r="101" spans="1:22" ht="13" thickBot="1">
      <c r="A101" s="185"/>
      <c r="B101" s="11"/>
      <c r="C101" s="11"/>
      <c r="D101" s="12"/>
      <c r="E101" s="13" t="s">
        <v>372</v>
      </c>
      <c r="F101" s="14"/>
      <c r="G101" s="178"/>
      <c r="H101" s="179"/>
      <c r="I101" s="180"/>
      <c r="J101" s="15" t="s">
        <v>377</v>
      </c>
      <c r="K101" s="16"/>
      <c r="L101" s="16"/>
      <c r="M101" s="17"/>
      <c r="N101" s="2"/>
      <c r="V101" s="67"/>
    </row>
    <row r="102" spans="1:22" ht="22" thickTop="1" thickBot="1">
      <c r="A102" s="183">
        <f>A98+1</f>
        <v>22</v>
      </c>
      <c r="B102" s="90" t="s">
        <v>355</v>
      </c>
      <c r="C102" s="90" t="s">
        <v>356</v>
      </c>
      <c r="D102" s="90" t="s">
        <v>357</v>
      </c>
      <c r="E102" s="181" t="s">
        <v>358</v>
      </c>
      <c r="F102" s="181"/>
      <c r="G102" s="181" t="s">
        <v>349</v>
      </c>
      <c r="H102" s="189"/>
      <c r="I102" s="105"/>
      <c r="J102" s="60" t="s">
        <v>375</v>
      </c>
      <c r="K102" s="61"/>
      <c r="L102" s="61"/>
      <c r="M102" s="62"/>
      <c r="N102" s="2"/>
      <c r="V102" s="67"/>
    </row>
    <row r="103" spans="1:22" ht="13" thickBot="1">
      <c r="A103" s="184"/>
      <c r="B103" s="10"/>
      <c r="C103" s="10"/>
      <c r="D103" s="4"/>
      <c r="E103" s="10"/>
      <c r="F103" s="10"/>
      <c r="G103" s="190"/>
      <c r="H103" s="152"/>
      <c r="I103" s="191"/>
      <c r="J103" s="58" t="s">
        <v>375</v>
      </c>
      <c r="K103" s="58"/>
      <c r="L103" s="58"/>
      <c r="M103" s="59"/>
      <c r="N103" s="2"/>
      <c r="V103" s="67"/>
    </row>
    <row r="104" spans="1:22" ht="21.5" thickBot="1">
      <c r="A104" s="184"/>
      <c r="B104" s="91" t="s">
        <v>365</v>
      </c>
      <c r="C104" s="91" t="s">
        <v>366</v>
      </c>
      <c r="D104" s="91" t="s">
        <v>367</v>
      </c>
      <c r="E104" s="182" t="s">
        <v>368</v>
      </c>
      <c r="F104" s="182"/>
      <c r="G104" s="186"/>
      <c r="H104" s="187"/>
      <c r="I104" s="188"/>
      <c r="J104" s="15" t="s">
        <v>376</v>
      </c>
      <c r="K104" s="16"/>
      <c r="L104" s="16"/>
      <c r="M104" s="17"/>
      <c r="N104" s="2"/>
      <c r="V104" s="67"/>
    </row>
    <row r="105" spans="1:22" ht="13" thickBot="1">
      <c r="A105" s="185"/>
      <c r="B105" s="11"/>
      <c r="C105" s="11"/>
      <c r="D105" s="12"/>
      <c r="E105" s="13" t="s">
        <v>372</v>
      </c>
      <c r="F105" s="14"/>
      <c r="G105" s="178"/>
      <c r="H105" s="179"/>
      <c r="I105" s="180"/>
      <c r="J105" s="15" t="s">
        <v>377</v>
      </c>
      <c r="K105" s="16"/>
      <c r="L105" s="16"/>
      <c r="M105" s="17"/>
      <c r="N105" s="2"/>
      <c r="V105" s="67"/>
    </row>
    <row r="106" spans="1:22" ht="22" thickTop="1" thickBot="1">
      <c r="A106" s="183">
        <f>A102+1</f>
        <v>23</v>
      </c>
      <c r="B106" s="90" t="s">
        <v>355</v>
      </c>
      <c r="C106" s="90" t="s">
        <v>356</v>
      </c>
      <c r="D106" s="90" t="s">
        <v>357</v>
      </c>
      <c r="E106" s="181" t="s">
        <v>358</v>
      </c>
      <c r="F106" s="181"/>
      <c r="G106" s="181" t="s">
        <v>349</v>
      </c>
      <c r="H106" s="189"/>
      <c r="I106" s="105"/>
      <c r="J106" s="60" t="s">
        <v>375</v>
      </c>
      <c r="K106" s="61"/>
      <c r="L106" s="61"/>
      <c r="M106" s="62"/>
      <c r="N106" s="2"/>
      <c r="V106" s="67"/>
    </row>
    <row r="107" spans="1:22" ht="13" thickBot="1">
      <c r="A107" s="184"/>
      <c r="B107" s="10"/>
      <c r="C107" s="10"/>
      <c r="D107" s="4"/>
      <c r="E107" s="10"/>
      <c r="F107" s="10"/>
      <c r="G107" s="190"/>
      <c r="H107" s="152"/>
      <c r="I107" s="191"/>
      <c r="J107" s="58" t="s">
        <v>375</v>
      </c>
      <c r="K107" s="58"/>
      <c r="L107" s="58"/>
      <c r="M107" s="59"/>
      <c r="N107" s="2"/>
      <c r="V107" s="67"/>
    </row>
    <row r="108" spans="1:22" ht="21.5" thickBot="1">
      <c r="A108" s="184"/>
      <c r="B108" s="91" t="s">
        <v>365</v>
      </c>
      <c r="C108" s="91" t="s">
        <v>366</v>
      </c>
      <c r="D108" s="91" t="s">
        <v>367</v>
      </c>
      <c r="E108" s="182" t="s">
        <v>368</v>
      </c>
      <c r="F108" s="182"/>
      <c r="G108" s="186"/>
      <c r="H108" s="187"/>
      <c r="I108" s="188"/>
      <c r="J108" s="15" t="s">
        <v>376</v>
      </c>
      <c r="K108" s="16"/>
      <c r="L108" s="16"/>
      <c r="M108" s="17"/>
      <c r="N108" s="2"/>
      <c r="V108" s="67"/>
    </row>
    <row r="109" spans="1:22" ht="13" thickBot="1">
      <c r="A109" s="185"/>
      <c r="B109" s="11"/>
      <c r="C109" s="11"/>
      <c r="D109" s="12"/>
      <c r="E109" s="13" t="s">
        <v>372</v>
      </c>
      <c r="F109" s="14"/>
      <c r="G109" s="178"/>
      <c r="H109" s="179"/>
      <c r="I109" s="180"/>
      <c r="J109" s="15" t="s">
        <v>377</v>
      </c>
      <c r="K109" s="16"/>
      <c r="L109" s="16"/>
      <c r="M109" s="17"/>
      <c r="N109" s="2"/>
      <c r="V109" s="67"/>
    </row>
    <row r="110" spans="1:22" ht="22" thickTop="1" thickBot="1">
      <c r="A110" s="183">
        <f>A106+1</f>
        <v>24</v>
      </c>
      <c r="B110" s="90" t="s">
        <v>355</v>
      </c>
      <c r="C110" s="90" t="s">
        <v>356</v>
      </c>
      <c r="D110" s="90" t="s">
        <v>357</v>
      </c>
      <c r="E110" s="181" t="s">
        <v>358</v>
      </c>
      <c r="F110" s="181"/>
      <c r="G110" s="181" t="s">
        <v>349</v>
      </c>
      <c r="H110" s="189"/>
      <c r="I110" s="105"/>
      <c r="J110" s="60" t="s">
        <v>375</v>
      </c>
      <c r="K110" s="61"/>
      <c r="L110" s="61"/>
      <c r="M110" s="62"/>
      <c r="N110" s="2"/>
      <c r="V110" s="67"/>
    </row>
    <row r="111" spans="1:22" ht="13" thickBot="1">
      <c r="A111" s="184"/>
      <c r="B111" s="10"/>
      <c r="C111" s="10"/>
      <c r="D111" s="4"/>
      <c r="E111" s="10"/>
      <c r="F111" s="10"/>
      <c r="G111" s="190"/>
      <c r="H111" s="152"/>
      <c r="I111" s="191"/>
      <c r="J111" s="58" t="s">
        <v>375</v>
      </c>
      <c r="K111" s="58"/>
      <c r="L111" s="58"/>
      <c r="M111" s="59"/>
      <c r="N111" s="2"/>
      <c r="V111" s="67"/>
    </row>
    <row r="112" spans="1:22" ht="21.5" thickBot="1">
      <c r="A112" s="184"/>
      <c r="B112" s="91" t="s">
        <v>365</v>
      </c>
      <c r="C112" s="91" t="s">
        <v>366</v>
      </c>
      <c r="D112" s="91" t="s">
        <v>367</v>
      </c>
      <c r="E112" s="182" t="s">
        <v>368</v>
      </c>
      <c r="F112" s="182"/>
      <c r="G112" s="186"/>
      <c r="H112" s="187"/>
      <c r="I112" s="188"/>
      <c r="J112" s="15" t="s">
        <v>376</v>
      </c>
      <c r="K112" s="16"/>
      <c r="L112" s="16"/>
      <c r="M112" s="17"/>
      <c r="N112" s="2"/>
      <c r="V112" s="67"/>
    </row>
    <row r="113" spans="1:22" ht="13" thickBot="1">
      <c r="A113" s="185"/>
      <c r="B113" s="11"/>
      <c r="C113" s="11"/>
      <c r="D113" s="12"/>
      <c r="E113" s="13" t="s">
        <v>372</v>
      </c>
      <c r="F113" s="14"/>
      <c r="G113" s="178"/>
      <c r="H113" s="179"/>
      <c r="I113" s="180"/>
      <c r="J113" s="15" t="s">
        <v>377</v>
      </c>
      <c r="K113" s="16"/>
      <c r="L113" s="16"/>
      <c r="M113" s="17"/>
      <c r="N113" s="2"/>
      <c r="V113" s="67"/>
    </row>
    <row r="114" spans="1:22" ht="22" thickTop="1" thickBot="1">
      <c r="A114" s="183">
        <f>A110+1</f>
        <v>25</v>
      </c>
      <c r="B114" s="90" t="s">
        <v>355</v>
      </c>
      <c r="C114" s="90" t="s">
        <v>356</v>
      </c>
      <c r="D114" s="90" t="s">
        <v>357</v>
      </c>
      <c r="E114" s="181" t="s">
        <v>358</v>
      </c>
      <c r="F114" s="181"/>
      <c r="G114" s="181" t="s">
        <v>349</v>
      </c>
      <c r="H114" s="189"/>
      <c r="I114" s="105"/>
      <c r="J114" s="60" t="s">
        <v>375</v>
      </c>
      <c r="K114" s="61"/>
      <c r="L114" s="61"/>
      <c r="M114" s="62"/>
      <c r="N114" s="2"/>
      <c r="V114" s="67"/>
    </row>
    <row r="115" spans="1:22" ht="13" thickBot="1">
      <c r="A115" s="184"/>
      <c r="B115" s="10"/>
      <c r="C115" s="10"/>
      <c r="D115" s="4"/>
      <c r="E115" s="10"/>
      <c r="F115" s="10"/>
      <c r="G115" s="190"/>
      <c r="H115" s="152"/>
      <c r="I115" s="191"/>
      <c r="J115" s="58" t="s">
        <v>375</v>
      </c>
      <c r="K115" s="58"/>
      <c r="L115" s="58"/>
      <c r="M115" s="59"/>
      <c r="N115" s="2"/>
      <c r="V115" s="67"/>
    </row>
    <row r="116" spans="1:22" ht="21.5" thickBot="1">
      <c r="A116" s="184"/>
      <c r="B116" s="91" t="s">
        <v>365</v>
      </c>
      <c r="C116" s="91" t="s">
        <v>366</v>
      </c>
      <c r="D116" s="91" t="s">
        <v>367</v>
      </c>
      <c r="E116" s="182" t="s">
        <v>368</v>
      </c>
      <c r="F116" s="182"/>
      <c r="G116" s="186"/>
      <c r="H116" s="187"/>
      <c r="I116" s="188"/>
      <c r="J116" s="15" t="s">
        <v>376</v>
      </c>
      <c r="K116" s="16"/>
      <c r="L116" s="16"/>
      <c r="M116" s="17"/>
      <c r="N116" s="2"/>
      <c r="V116" s="67"/>
    </row>
    <row r="117" spans="1:22" ht="13" thickBot="1">
      <c r="A117" s="185"/>
      <c r="B117" s="11"/>
      <c r="C117" s="11"/>
      <c r="D117" s="12"/>
      <c r="E117" s="13" t="s">
        <v>372</v>
      </c>
      <c r="F117" s="14"/>
      <c r="G117" s="178"/>
      <c r="H117" s="179"/>
      <c r="I117" s="180"/>
      <c r="J117" s="15" t="s">
        <v>377</v>
      </c>
      <c r="K117" s="16"/>
      <c r="L117" s="16"/>
      <c r="M117" s="17"/>
      <c r="N117" s="2"/>
      <c r="V117" s="67"/>
    </row>
    <row r="118" spans="1:22" ht="22" thickTop="1" thickBot="1">
      <c r="A118" s="183">
        <f>A114+1</f>
        <v>26</v>
      </c>
      <c r="B118" s="90" t="s">
        <v>355</v>
      </c>
      <c r="C118" s="90" t="s">
        <v>356</v>
      </c>
      <c r="D118" s="90" t="s">
        <v>357</v>
      </c>
      <c r="E118" s="181" t="s">
        <v>358</v>
      </c>
      <c r="F118" s="181"/>
      <c r="G118" s="181" t="s">
        <v>349</v>
      </c>
      <c r="H118" s="189"/>
      <c r="I118" s="105"/>
      <c r="J118" s="60" t="s">
        <v>375</v>
      </c>
      <c r="K118" s="61"/>
      <c r="L118" s="61"/>
      <c r="M118" s="62"/>
      <c r="N118" s="2"/>
      <c r="V118" s="67"/>
    </row>
    <row r="119" spans="1:22" ht="13" thickBot="1">
      <c r="A119" s="184"/>
      <c r="B119" s="10"/>
      <c r="C119" s="10"/>
      <c r="D119" s="4"/>
      <c r="E119" s="10"/>
      <c r="F119" s="10"/>
      <c r="G119" s="190"/>
      <c r="H119" s="152"/>
      <c r="I119" s="191"/>
      <c r="J119" s="58" t="s">
        <v>375</v>
      </c>
      <c r="K119" s="58"/>
      <c r="L119" s="58"/>
      <c r="M119" s="59"/>
      <c r="N119" s="2"/>
      <c r="V119" s="67"/>
    </row>
    <row r="120" spans="1:22" ht="21.5" thickBot="1">
      <c r="A120" s="184"/>
      <c r="B120" s="91" t="s">
        <v>365</v>
      </c>
      <c r="C120" s="91" t="s">
        <v>366</v>
      </c>
      <c r="D120" s="91" t="s">
        <v>367</v>
      </c>
      <c r="E120" s="182" t="s">
        <v>368</v>
      </c>
      <c r="F120" s="182"/>
      <c r="G120" s="186"/>
      <c r="H120" s="187"/>
      <c r="I120" s="188"/>
      <c r="J120" s="15" t="s">
        <v>376</v>
      </c>
      <c r="K120" s="16"/>
      <c r="L120" s="16"/>
      <c r="M120" s="17"/>
      <c r="N120" s="2"/>
      <c r="V120" s="67"/>
    </row>
    <row r="121" spans="1:22" ht="13" thickBot="1">
      <c r="A121" s="185"/>
      <c r="B121" s="11"/>
      <c r="C121" s="11"/>
      <c r="D121" s="12"/>
      <c r="E121" s="13" t="s">
        <v>372</v>
      </c>
      <c r="F121" s="14"/>
      <c r="G121" s="178"/>
      <c r="H121" s="179"/>
      <c r="I121" s="180"/>
      <c r="J121" s="15" t="s">
        <v>377</v>
      </c>
      <c r="K121" s="16"/>
      <c r="L121" s="16"/>
      <c r="M121" s="17"/>
      <c r="N121" s="2"/>
      <c r="V121" s="67"/>
    </row>
    <row r="122" spans="1:22" ht="22" thickTop="1" thickBot="1">
      <c r="A122" s="183">
        <f>A118+1</f>
        <v>27</v>
      </c>
      <c r="B122" s="90" t="s">
        <v>355</v>
      </c>
      <c r="C122" s="90" t="s">
        <v>356</v>
      </c>
      <c r="D122" s="90" t="s">
        <v>357</v>
      </c>
      <c r="E122" s="181" t="s">
        <v>358</v>
      </c>
      <c r="F122" s="181"/>
      <c r="G122" s="181" t="s">
        <v>349</v>
      </c>
      <c r="H122" s="189"/>
      <c r="I122" s="105"/>
      <c r="J122" s="60" t="s">
        <v>375</v>
      </c>
      <c r="K122" s="61"/>
      <c r="L122" s="61"/>
      <c r="M122" s="62"/>
      <c r="N122" s="2"/>
      <c r="V122" s="67"/>
    </row>
    <row r="123" spans="1:22" ht="13" thickBot="1">
      <c r="A123" s="184"/>
      <c r="B123" s="10"/>
      <c r="C123" s="10"/>
      <c r="D123" s="4"/>
      <c r="E123" s="10"/>
      <c r="F123" s="10"/>
      <c r="G123" s="190"/>
      <c r="H123" s="152"/>
      <c r="I123" s="191"/>
      <c r="J123" s="58" t="s">
        <v>375</v>
      </c>
      <c r="K123" s="58"/>
      <c r="L123" s="58"/>
      <c r="M123" s="59"/>
      <c r="N123" s="2"/>
      <c r="V123" s="67"/>
    </row>
    <row r="124" spans="1:22" ht="21.5" thickBot="1">
      <c r="A124" s="184"/>
      <c r="B124" s="91" t="s">
        <v>365</v>
      </c>
      <c r="C124" s="91" t="s">
        <v>366</v>
      </c>
      <c r="D124" s="91" t="s">
        <v>367</v>
      </c>
      <c r="E124" s="182" t="s">
        <v>368</v>
      </c>
      <c r="F124" s="182"/>
      <c r="G124" s="186"/>
      <c r="H124" s="187"/>
      <c r="I124" s="188"/>
      <c r="J124" s="15" t="s">
        <v>376</v>
      </c>
      <c r="K124" s="16"/>
      <c r="L124" s="16"/>
      <c r="M124" s="17"/>
      <c r="N124" s="2"/>
      <c r="V124" s="67"/>
    </row>
    <row r="125" spans="1:22" ht="13" thickBot="1">
      <c r="A125" s="185"/>
      <c r="B125" s="11"/>
      <c r="C125" s="11"/>
      <c r="D125" s="12"/>
      <c r="E125" s="13" t="s">
        <v>372</v>
      </c>
      <c r="F125" s="14"/>
      <c r="G125" s="178"/>
      <c r="H125" s="179"/>
      <c r="I125" s="180"/>
      <c r="J125" s="15" t="s">
        <v>377</v>
      </c>
      <c r="K125" s="16"/>
      <c r="L125" s="16"/>
      <c r="M125" s="17"/>
      <c r="N125" s="2"/>
      <c r="V125" s="67"/>
    </row>
    <row r="126" spans="1:22" ht="22" thickTop="1" thickBot="1">
      <c r="A126" s="183">
        <f>A122+1</f>
        <v>28</v>
      </c>
      <c r="B126" s="90" t="s">
        <v>355</v>
      </c>
      <c r="C126" s="90" t="s">
        <v>356</v>
      </c>
      <c r="D126" s="90" t="s">
        <v>357</v>
      </c>
      <c r="E126" s="181" t="s">
        <v>358</v>
      </c>
      <c r="F126" s="181"/>
      <c r="G126" s="181" t="s">
        <v>349</v>
      </c>
      <c r="H126" s="189"/>
      <c r="I126" s="105"/>
      <c r="J126" s="60" t="s">
        <v>375</v>
      </c>
      <c r="K126" s="61"/>
      <c r="L126" s="61"/>
      <c r="M126" s="62"/>
      <c r="N126" s="2"/>
      <c r="V126" s="67"/>
    </row>
    <row r="127" spans="1:22" ht="13" thickBot="1">
      <c r="A127" s="184"/>
      <c r="B127" s="10"/>
      <c r="C127" s="10"/>
      <c r="D127" s="4"/>
      <c r="E127" s="10"/>
      <c r="F127" s="10"/>
      <c r="G127" s="190"/>
      <c r="H127" s="152"/>
      <c r="I127" s="191"/>
      <c r="J127" s="58" t="s">
        <v>375</v>
      </c>
      <c r="K127" s="58"/>
      <c r="L127" s="58"/>
      <c r="M127" s="59"/>
      <c r="N127" s="2"/>
      <c r="V127" s="67"/>
    </row>
    <row r="128" spans="1:22" ht="21.5" thickBot="1">
      <c r="A128" s="184"/>
      <c r="B128" s="91" t="s">
        <v>365</v>
      </c>
      <c r="C128" s="91" t="s">
        <v>366</v>
      </c>
      <c r="D128" s="91" t="s">
        <v>367</v>
      </c>
      <c r="E128" s="182" t="s">
        <v>368</v>
      </c>
      <c r="F128" s="182"/>
      <c r="G128" s="186"/>
      <c r="H128" s="187"/>
      <c r="I128" s="188"/>
      <c r="J128" s="15" t="s">
        <v>376</v>
      </c>
      <c r="K128" s="16"/>
      <c r="L128" s="16"/>
      <c r="M128" s="17"/>
      <c r="N128" s="2"/>
      <c r="V128" s="67"/>
    </row>
    <row r="129" spans="1:22" ht="13" thickBot="1">
      <c r="A129" s="185"/>
      <c r="B129" s="11"/>
      <c r="C129" s="11"/>
      <c r="D129" s="12"/>
      <c r="E129" s="13" t="s">
        <v>372</v>
      </c>
      <c r="F129" s="14"/>
      <c r="G129" s="178"/>
      <c r="H129" s="179"/>
      <c r="I129" s="180"/>
      <c r="J129" s="15" t="s">
        <v>377</v>
      </c>
      <c r="K129" s="16"/>
      <c r="L129" s="16"/>
      <c r="M129" s="17"/>
      <c r="N129" s="2"/>
      <c r="V129" s="67"/>
    </row>
    <row r="130" spans="1:22" ht="22" thickTop="1" thickBot="1">
      <c r="A130" s="183">
        <f>A126+1</f>
        <v>29</v>
      </c>
      <c r="B130" s="90" t="s">
        <v>355</v>
      </c>
      <c r="C130" s="90" t="s">
        <v>356</v>
      </c>
      <c r="D130" s="90" t="s">
        <v>357</v>
      </c>
      <c r="E130" s="181" t="s">
        <v>358</v>
      </c>
      <c r="F130" s="181"/>
      <c r="G130" s="181" t="s">
        <v>349</v>
      </c>
      <c r="H130" s="189"/>
      <c r="I130" s="105"/>
      <c r="J130" s="60" t="s">
        <v>375</v>
      </c>
      <c r="K130" s="61"/>
      <c r="L130" s="61"/>
      <c r="M130" s="62"/>
      <c r="N130" s="2"/>
      <c r="V130" s="67"/>
    </row>
    <row r="131" spans="1:22" ht="13" thickBot="1">
      <c r="A131" s="184"/>
      <c r="B131" s="10"/>
      <c r="C131" s="10"/>
      <c r="D131" s="4"/>
      <c r="E131" s="10"/>
      <c r="F131" s="10"/>
      <c r="G131" s="190"/>
      <c r="H131" s="152"/>
      <c r="I131" s="191"/>
      <c r="J131" s="58" t="s">
        <v>375</v>
      </c>
      <c r="K131" s="58"/>
      <c r="L131" s="58"/>
      <c r="M131" s="59"/>
      <c r="N131" s="2"/>
      <c r="V131" s="67"/>
    </row>
    <row r="132" spans="1:22" ht="21.5" thickBot="1">
      <c r="A132" s="184"/>
      <c r="B132" s="91" t="s">
        <v>365</v>
      </c>
      <c r="C132" s="91" t="s">
        <v>366</v>
      </c>
      <c r="D132" s="91" t="s">
        <v>367</v>
      </c>
      <c r="E132" s="182" t="s">
        <v>368</v>
      </c>
      <c r="F132" s="182"/>
      <c r="G132" s="186"/>
      <c r="H132" s="187"/>
      <c r="I132" s="188"/>
      <c r="J132" s="15" t="s">
        <v>376</v>
      </c>
      <c r="K132" s="16"/>
      <c r="L132" s="16"/>
      <c r="M132" s="17"/>
      <c r="N132" s="2"/>
      <c r="V132" s="67"/>
    </row>
    <row r="133" spans="1:22" ht="13" thickBot="1">
      <c r="A133" s="185"/>
      <c r="B133" s="11"/>
      <c r="C133" s="11"/>
      <c r="D133" s="12"/>
      <c r="E133" s="13" t="s">
        <v>372</v>
      </c>
      <c r="F133" s="14"/>
      <c r="G133" s="178"/>
      <c r="H133" s="179"/>
      <c r="I133" s="180"/>
      <c r="J133" s="15" t="s">
        <v>377</v>
      </c>
      <c r="K133" s="16"/>
      <c r="L133" s="16"/>
      <c r="M133" s="17"/>
      <c r="N133" s="2"/>
      <c r="V133" s="67"/>
    </row>
    <row r="134" spans="1:22" ht="22" thickTop="1" thickBot="1">
      <c r="A134" s="183">
        <f>A130+1</f>
        <v>30</v>
      </c>
      <c r="B134" s="90" t="s">
        <v>355</v>
      </c>
      <c r="C134" s="90" t="s">
        <v>356</v>
      </c>
      <c r="D134" s="90" t="s">
        <v>357</v>
      </c>
      <c r="E134" s="181" t="s">
        <v>358</v>
      </c>
      <c r="F134" s="181"/>
      <c r="G134" s="181" t="s">
        <v>349</v>
      </c>
      <c r="H134" s="189"/>
      <c r="I134" s="105"/>
      <c r="J134" s="60" t="s">
        <v>375</v>
      </c>
      <c r="K134" s="61"/>
      <c r="L134" s="61"/>
      <c r="M134" s="62"/>
      <c r="N134" s="2"/>
      <c r="V134" s="67"/>
    </row>
    <row r="135" spans="1:22" ht="13" thickBot="1">
      <c r="A135" s="184"/>
      <c r="B135" s="10"/>
      <c r="C135" s="10"/>
      <c r="D135" s="4"/>
      <c r="E135" s="10"/>
      <c r="F135" s="10"/>
      <c r="G135" s="190"/>
      <c r="H135" s="152"/>
      <c r="I135" s="191"/>
      <c r="J135" s="58" t="s">
        <v>375</v>
      </c>
      <c r="K135" s="58"/>
      <c r="L135" s="58"/>
      <c r="M135" s="59"/>
      <c r="N135" s="2"/>
      <c r="V135" s="67"/>
    </row>
    <row r="136" spans="1:22" ht="21.5" thickBot="1">
      <c r="A136" s="184"/>
      <c r="B136" s="91" t="s">
        <v>365</v>
      </c>
      <c r="C136" s="91" t="s">
        <v>366</v>
      </c>
      <c r="D136" s="91" t="s">
        <v>367</v>
      </c>
      <c r="E136" s="182" t="s">
        <v>368</v>
      </c>
      <c r="F136" s="182"/>
      <c r="G136" s="186"/>
      <c r="H136" s="187"/>
      <c r="I136" s="188"/>
      <c r="J136" s="15" t="s">
        <v>376</v>
      </c>
      <c r="K136" s="16"/>
      <c r="L136" s="16"/>
      <c r="M136" s="17"/>
      <c r="N136" s="2"/>
      <c r="V136" s="67"/>
    </row>
    <row r="137" spans="1:22" ht="13" thickBot="1">
      <c r="A137" s="185"/>
      <c r="B137" s="11"/>
      <c r="C137" s="11"/>
      <c r="D137" s="12"/>
      <c r="E137" s="13" t="s">
        <v>372</v>
      </c>
      <c r="F137" s="14"/>
      <c r="G137" s="178"/>
      <c r="H137" s="179"/>
      <c r="I137" s="180"/>
      <c r="J137" s="15" t="s">
        <v>377</v>
      </c>
      <c r="K137" s="16"/>
      <c r="L137" s="16"/>
      <c r="M137" s="17"/>
      <c r="N137" s="2"/>
      <c r="V137" s="67"/>
    </row>
    <row r="138" spans="1:22" ht="22" thickTop="1" thickBot="1">
      <c r="A138" s="183">
        <f>A134+1</f>
        <v>31</v>
      </c>
      <c r="B138" s="90" t="s">
        <v>355</v>
      </c>
      <c r="C138" s="90" t="s">
        <v>356</v>
      </c>
      <c r="D138" s="90" t="s">
        <v>357</v>
      </c>
      <c r="E138" s="181" t="s">
        <v>358</v>
      </c>
      <c r="F138" s="181"/>
      <c r="G138" s="181" t="s">
        <v>349</v>
      </c>
      <c r="H138" s="189"/>
      <c r="I138" s="105"/>
      <c r="J138" s="60" t="s">
        <v>375</v>
      </c>
      <c r="K138" s="61"/>
      <c r="L138" s="61"/>
      <c r="M138" s="62"/>
      <c r="N138" s="2"/>
      <c r="V138" s="67"/>
    </row>
    <row r="139" spans="1:22" ht="13" thickBot="1">
      <c r="A139" s="184"/>
      <c r="B139" s="10"/>
      <c r="C139" s="10"/>
      <c r="D139" s="4"/>
      <c r="E139" s="10"/>
      <c r="F139" s="10"/>
      <c r="G139" s="190"/>
      <c r="H139" s="152"/>
      <c r="I139" s="191"/>
      <c r="J139" s="58" t="s">
        <v>375</v>
      </c>
      <c r="K139" s="58"/>
      <c r="L139" s="58"/>
      <c r="M139" s="59"/>
      <c r="N139" s="2"/>
      <c r="V139" s="67"/>
    </row>
    <row r="140" spans="1:22" ht="21.5" thickBot="1">
      <c r="A140" s="184"/>
      <c r="B140" s="91" t="s">
        <v>365</v>
      </c>
      <c r="C140" s="91" t="s">
        <v>366</v>
      </c>
      <c r="D140" s="91" t="s">
        <v>367</v>
      </c>
      <c r="E140" s="182" t="s">
        <v>368</v>
      </c>
      <c r="F140" s="182"/>
      <c r="G140" s="186"/>
      <c r="H140" s="187"/>
      <c r="I140" s="188"/>
      <c r="J140" s="15" t="s">
        <v>376</v>
      </c>
      <c r="K140" s="16"/>
      <c r="L140" s="16"/>
      <c r="M140" s="17"/>
      <c r="N140" s="2"/>
      <c r="V140" s="67"/>
    </row>
    <row r="141" spans="1:22" ht="13" thickBot="1">
      <c r="A141" s="185"/>
      <c r="B141" s="11"/>
      <c r="C141" s="11"/>
      <c r="D141" s="12"/>
      <c r="E141" s="13" t="s">
        <v>372</v>
      </c>
      <c r="F141" s="14"/>
      <c r="G141" s="178"/>
      <c r="H141" s="179"/>
      <c r="I141" s="180"/>
      <c r="J141" s="15" t="s">
        <v>377</v>
      </c>
      <c r="K141" s="16"/>
      <c r="L141" s="16"/>
      <c r="M141" s="17"/>
      <c r="N141" s="2"/>
      <c r="V141" s="67"/>
    </row>
    <row r="142" spans="1:22" ht="22" thickTop="1" thickBot="1">
      <c r="A142" s="183">
        <f>A138+1</f>
        <v>32</v>
      </c>
      <c r="B142" s="90" t="s">
        <v>355</v>
      </c>
      <c r="C142" s="90" t="s">
        <v>356</v>
      </c>
      <c r="D142" s="90" t="s">
        <v>357</v>
      </c>
      <c r="E142" s="181" t="s">
        <v>358</v>
      </c>
      <c r="F142" s="181"/>
      <c r="G142" s="181" t="s">
        <v>349</v>
      </c>
      <c r="H142" s="189"/>
      <c r="I142" s="105"/>
      <c r="J142" s="60" t="s">
        <v>375</v>
      </c>
      <c r="K142" s="61"/>
      <c r="L142" s="61"/>
      <c r="M142" s="62"/>
      <c r="N142" s="2"/>
      <c r="V142" s="67"/>
    </row>
    <row r="143" spans="1:22" ht="13" thickBot="1">
      <c r="A143" s="184"/>
      <c r="B143" s="10"/>
      <c r="C143" s="10"/>
      <c r="D143" s="4"/>
      <c r="E143" s="10"/>
      <c r="F143" s="10"/>
      <c r="G143" s="190"/>
      <c r="H143" s="152"/>
      <c r="I143" s="191"/>
      <c r="J143" s="58" t="s">
        <v>375</v>
      </c>
      <c r="K143" s="58"/>
      <c r="L143" s="58"/>
      <c r="M143" s="59"/>
      <c r="N143" s="2"/>
      <c r="V143" s="67"/>
    </row>
    <row r="144" spans="1:22" ht="21.5" thickBot="1">
      <c r="A144" s="184"/>
      <c r="B144" s="91" t="s">
        <v>365</v>
      </c>
      <c r="C144" s="91" t="s">
        <v>366</v>
      </c>
      <c r="D144" s="91" t="s">
        <v>367</v>
      </c>
      <c r="E144" s="182" t="s">
        <v>368</v>
      </c>
      <c r="F144" s="182"/>
      <c r="G144" s="186"/>
      <c r="H144" s="187"/>
      <c r="I144" s="188"/>
      <c r="J144" s="15" t="s">
        <v>376</v>
      </c>
      <c r="K144" s="16"/>
      <c r="L144" s="16"/>
      <c r="M144" s="17"/>
      <c r="N144" s="2"/>
      <c r="V144" s="67"/>
    </row>
    <row r="145" spans="1:22" ht="13" thickBot="1">
      <c r="A145" s="185"/>
      <c r="B145" s="11"/>
      <c r="C145" s="11"/>
      <c r="D145" s="12"/>
      <c r="E145" s="13" t="s">
        <v>372</v>
      </c>
      <c r="F145" s="14"/>
      <c r="G145" s="178"/>
      <c r="H145" s="179"/>
      <c r="I145" s="180"/>
      <c r="J145" s="15" t="s">
        <v>377</v>
      </c>
      <c r="K145" s="16"/>
      <c r="L145" s="16"/>
      <c r="M145" s="17"/>
      <c r="N145" s="2"/>
      <c r="V145" s="67"/>
    </row>
    <row r="146" spans="1:22" ht="22" thickTop="1" thickBot="1">
      <c r="A146" s="183">
        <f>A142+1</f>
        <v>33</v>
      </c>
      <c r="B146" s="90" t="s">
        <v>355</v>
      </c>
      <c r="C146" s="90" t="s">
        <v>356</v>
      </c>
      <c r="D146" s="90" t="s">
        <v>357</v>
      </c>
      <c r="E146" s="181" t="s">
        <v>358</v>
      </c>
      <c r="F146" s="181"/>
      <c r="G146" s="181" t="s">
        <v>349</v>
      </c>
      <c r="H146" s="189"/>
      <c r="I146" s="105"/>
      <c r="J146" s="60" t="s">
        <v>375</v>
      </c>
      <c r="K146" s="61"/>
      <c r="L146" s="61"/>
      <c r="M146" s="62"/>
      <c r="N146" s="2"/>
      <c r="V146" s="67"/>
    </row>
    <row r="147" spans="1:22" ht="13" thickBot="1">
      <c r="A147" s="184"/>
      <c r="B147" s="10"/>
      <c r="C147" s="10"/>
      <c r="D147" s="4"/>
      <c r="E147" s="10"/>
      <c r="F147" s="10"/>
      <c r="G147" s="190"/>
      <c r="H147" s="152"/>
      <c r="I147" s="191"/>
      <c r="J147" s="58" t="s">
        <v>375</v>
      </c>
      <c r="K147" s="58"/>
      <c r="L147" s="58"/>
      <c r="M147" s="59"/>
      <c r="N147" s="2"/>
      <c r="V147" s="67"/>
    </row>
    <row r="148" spans="1:22" ht="21.5" thickBot="1">
      <c r="A148" s="184"/>
      <c r="B148" s="91" t="s">
        <v>365</v>
      </c>
      <c r="C148" s="91" t="s">
        <v>366</v>
      </c>
      <c r="D148" s="91" t="s">
        <v>367</v>
      </c>
      <c r="E148" s="182" t="s">
        <v>368</v>
      </c>
      <c r="F148" s="182"/>
      <c r="G148" s="186"/>
      <c r="H148" s="187"/>
      <c r="I148" s="188"/>
      <c r="J148" s="15" t="s">
        <v>376</v>
      </c>
      <c r="K148" s="16"/>
      <c r="L148" s="16"/>
      <c r="M148" s="17"/>
      <c r="N148" s="2"/>
      <c r="V148" s="67"/>
    </row>
    <row r="149" spans="1:22" ht="13" thickBot="1">
      <c r="A149" s="185"/>
      <c r="B149" s="11"/>
      <c r="C149" s="11"/>
      <c r="D149" s="12"/>
      <c r="E149" s="13" t="s">
        <v>372</v>
      </c>
      <c r="F149" s="14"/>
      <c r="G149" s="178"/>
      <c r="H149" s="179"/>
      <c r="I149" s="180"/>
      <c r="J149" s="15" t="s">
        <v>377</v>
      </c>
      <c r="K149" s="16"/>
      <c r="L149" s="16"/>
      <c r="M149" s="17"/>
      <c r="N149" s="2"/>
      <c r="V149" s="67"/>
    </row>
    <row r="150" spans="1:22" ht="22" thickTop="1" thickBot="1">
      <c r="A150" s="183">
        <f>A146+1</f>
        <v>34</v>
      </c>
      <c r="B150" s="90" t="s">
        <v>355</v>
      </c>
      <c r="C150" s="90" t="s">
        <v>356</v>
      </c>
      <c r="D150" s="90" t="s">
        <v>357</v>
      </c>
      <c r="E150" s="181" t="s">
        <v>358</v>
      </c>
      <c r="F150" s="181"/>
      <c r="G150" s="181" t="s">
        <v>349</v>
      </c>
      <c r="H150" s="189"/>
      <c r="I150" s="105"/>
      <c r="J150" s="60" t="s">
        <v>375</v>
      </c>
      <c r="K150" s="61"/>
      <c r="L150" s="61"/>
      <c r="M150" s="62"/>
      <c r="N150" s="2"/>
      <c r="V150" s="67"/>
    </row>
    <row r="151" spans="1:22" ht="13" thickBot="1">
      <c r="A151" s="184"/>
      <c r="B151" s="10"/>
      <c r="C151" s="10"/>
      <c r="D151" s="4"/>
      <c r="E151" s="10"/>
      <c r="F151" s="10"/>
      <c r="G151" s="190"/>
      <c r="H151" s="152"/>
      <c r="I151" s="191"/>
      <c r="J151" s="58" t="s">
        <v>375</v>
      </c>
      <c r="K151" s="58"/>
      <c r="L151" s="58"/>
      <c r="M151" s="59"/>
      <c r="N151" s="2"/>
      <c r="V151" s="67"/>
    </row>
    <row r="152" spans="1:22" ht="21.5" thickBot="1">
      <c r="A152" s="184"/>
      <c r="B152" s="91" t="s">
        <v>365</v>
      </c>
      <c r="C152" s="91" t="s">
        <v>366</v>
      </c>
      <c r="D152" s="91" t="s">
        <v>367</v>
      </c>
      <c r="E152" s="182" t="s">
        <v>368</v>
      </c>
      <c r="F152" s="182"/>
      <c r="G152" s="186"/>
      <c r="H152" s="187"/>
      <c r="I152" s="188"/>
      <c r="J152" s="15" t="s">
        <v>376</v>
      </c>
      <c r="K152" s="16"/>
      <c r="L152" s="16"/>
      <c r="M152" s="17"/>
      <c r="N152" s="2"/>
      <c r="V152" s="67"/>
    </row>
    <row r="153" spans="1:22" ht="13" thickBot="1">
      <c r="A153" s="185"/>
      <c r="B153" s="11"/>
      <c r="C153" s="11"/>
      <c r="D153" s="12"/>
      <c r="E153" s="13" t="s">
        <v>372</v>
      </c>
      <c r="F153" s="14"/>
      <c r="G153" s="178"/>
      <c r="H153" s="179"/>
      <c r="I153" s="180"/>
      <c r="J153" s="15" t="s">
        <v>377</v>
      </c>
      <c r="K153" s="16"/>
      <c r="L153" s="16"/>
      <c r="M153" s="17"/>
      <c r="N153" s="2"/>
      <c r="V153" s="67"/>
    </row>
    <row r="154" spans="1:22" ht="22" thickTop="1" thickBot="1">
      <c r="A154" s="183">
        <f>A150+1</f>
        <v>35</v>
      </c>
      <c r="B154" s="90" t="s">
        <v>355</v>
      </c>
      <c r="C154" s="90" t="s">
        <v>356</v>
      </c>
      <c r="D154" s="90" t="s">
        <v>357</v>
      </c>
      <c r="E154" s="181" t="s">
        <v>358</v>
      </c>
      <c r="F154" s="181"/>
      <c r="G154" s="181" t="s">
        <v>349</v>
      </c>
      <c r="H154" s="189"/>
      <c r="I154" s="105"/>
      <c r="J154" s="60" t="s">
        <v>375</v>
      </c>
      <c r="K154" s="61"/>
      <c r="L154" s="61"/>
      <c r="M154" s="62"/>
      <c r="N154" s="2"/>
      <c r="V154" s="67"/>
    </row>
    <row r="155" spans="1:22" ht="13" thickBot="1">
      <c r="A155" s="184"/>
      <c r="B155" s="10"/>
      <c r="C155" s="10"/>
      <c r="D155" s="4"/>
      <c r="E155" s="10"/>
      <c r="F155" s="10"/>
      <c r="G155" s="190"/>
      <c r="H155" s="152"/>
      <c r="I155" s="191"/>
      <c r="J155" s="58" t="s">
        <v>375</v>
      </c>
      <c r="K155" s="58"/>
      <c r="L155" s="58"/>
      <c r="M155" s="59"/>
      <c r="N155" s="2"/>
      <c r="V155" s="67"/>
    </row>
    <row r="156" spans="1:22" ht="21.5" thickBot="1">
      <c r="A156" s="184"/>
      <c r="B156" s="91" t="s">
        <v>365</v>
      </c>
      <c r="C156" s="91" t="s">
        <v>366</v>
      </c>
      <c r="D156" s="91" t="s">
        <v>367</v>
      </c>
      <c r="E156" s="182" t="s">
        <v>368</v>
      </c>
      <c r="F156" s="182"/>
      <c r="G156" s="186"/>
      <c r="H156" s="187"/>
      <c r="I156" s="188"/>
      <c r="J156" s="15" t="s">
        <v>376</v>
      </c>
      <c r="K156" s="16"/>
      <c r="L156" s="16"/>
      <c r="M156" s="17"/>
      <c r="N156" s="2"/>
      <c r="V156" s="67"/>
    </row>
    <row r="157" spans="1:22" ht="13" thickBot="1">
      <c r="A157" s="185"/>
      <c r="B157" s="11"/>
      <c r="C157" s="11"/>
      <c r="D157" s="12"/>
      <c r="E157" s="13" t="s">
        <v>372</v>
      </c>
      <c r="F157" s="14"/>
      <c r="G157" s="178"/>
      <c r="H157" s="179"/>
      <c r="I157" s="180"/>
      <c r="J157" s="15" t="s">
        <v>377</v>
      </c>
      <c r="K157" s="16"/>
      <c r="L157" s="16"/>
      <c r="M157" s="17"/>
      <c r="N157" s="2"/>
      <c r="V157" s="67"/>
    </row>
    <row r="158" spans="1:22" ht="22" thickTop="1" thickBot="1">
      <c r="A158" s="183">
        <f>A154+1</f>
        <v>36</v>
      </c>
      <c r="B158" s="90" t="s">
        <v>355</v>
      </c>
      <c r="C158" s="90" t="s">
        <v>356</v>
      </c>
      <c r="D158" s="90" t="s">
        <v>357</v>
      </c>
      <c r="E158" s="181" t="s">
        <v>358</v>
      </c>
      <c r="F158" s="181"/>
      <c r="G158" s="181" t="s">
        <v>349</v>
      </c>
      <c r="H158" s="189"/>
      <c r="I158" s="105"/>
      <c r="J158" s="60" t="s">
        <v>375</v>
      </c>
      <c r="K158" s="61"/>
      <c r="L158" s="61"/>
      <c r="M158" s="62"/>
      <c r="N158" s="2"/>
      <c r="V158" s="67"/>
    </row>
    <row r="159" spans="1:22" ht="13" thickBot="1">
      <c r="A159" s="184"/>
      <c r="B159" s="10"/>
      <c r="C159" s="10"/>
      <c r="D159" s="4"/>
      <c r="E159" s="10"/>
      <c r="F159" s="10"/>
      <c r="G159" s="190"/>
      <c r="H159" s="152"/>
      <c r="I159" s="191"/>
      <c r="J159" s="58" t="s">
        <v>375</v>
      </c>
      <c r="K159" s="58"/>
      <c r="L159" s="58"/>
      <c r="M159" s="59"/>
      <c r="N159" s="2"/>
      <c r="V159" s="67"/>
    </row>
    <row r="160" spans="1:22" ht="21.5" thickBot="1">
      <c r="A160" s="184"/>
      <c r="B160" s="91" t="s">
        <v>365</v>
      </c>
      <c r="C160" s="91" t="s">
        <v>366</v>
      </c>
      <c r="D160" s="91" t="s">
        <v>367</v>
      </c>
      <c r="E160" s="182" t="s">
        <v>368</v>
      </c>
      <c r="F160" s="182"/>
      <c r="G160" s="186"/>
      <c r="H160" s="187"/>
      <c r="I160" s="188"/>
      <c r="J160" s="15" t="s">
        <v>376</v>
      </c>
      <c r="K160" s="16"/>
      <c r="L160" s="16"/>
      <c r="M160" s="17"/>
      <c r="N160" s="2"/>
      <c r="V160" s="67"/>
    </row>
    <row r="161" spans="1:22" ht="13" thickBot="1">
      <c r="A161" s="185"/>
      <c r="B161" s="11"/>
      <c r="C161" s="11"/>
      <c r="D161" s="12"/>
      <c r="E161" s="13" t="s">
        <v>372</v>
      </c>
      <c r="F161" s="14"/>
      <c r="G161" s="178"/>
      <c r="H161" s="179"/>
      <c r="I161" s="180"/>
      <c r="J161" s="15" t="s">
        <v>377</v>
      </c>
      <c r="K161" s="16"/>
      <c r="L161" s="16"/>
      <c r="M161" s="17"/>
      <c r="N161" s="2"/>
      <c r="V161" s="67"/>
    </row>
    <row r="162" spans="1:22" ht="22" thickTop="1" thickBot="1">
      <c r="A162" s="183">
        <f>A158+1</f>
        <v>37</v>
      </c>
      <c r="B162" s="90" t="s">
        <v>355</v>
      </c>
      <c r="C162" s="90" t="s">
        <v>356</v>
      </c>
      <c r="D162" s="90" t="s">
        <v>357</v>
      </c>
      <c r="E162" s="181" t="s">
        <v>358</v>
      </c>
      <c r="F162" s="181"/>
      <c r="G162" s="181" t="s">
        <v>349</v>
      </c>
      <c r="H162" s="189"/>
      <c r="I162" s="105"/>
      <c r="J162" s="60" t="s">
        <v>375</v>
      </c>
      <c r="K162" s="61"/>
      <c r="L162" s="61"/>
      <c r="M162" s="62"/>
      <c r="N162" s="2"/>
      <c r="V162" s="67"/>
    </row>
    <row r="163" spans="1:22" ht="13" thickBot="1">
      <c r="A163" s="184"/>
      <c r="B163" s="10"/>
      <c r="C163" s="10"/>
      <c r="D163" s="4"/>
      <c r="E163" s="10"/>
      <c r="F163" s="10"/>
      <c r="G163" s="190"/>
      <c r="H163" s="152"/>
      <c r="I163" s="191"/>
      <c r="J163" s="58" t="s">
        <v>375</v>
      </c>
      <c r="K163" s="58"/>
      <c r="L163" s="58"/>
      <c r="M163" s="59"/>
      <c r="N163" s="2"/>
      <c r="V163" s="67"/>
    </row>
    <row r="164" spans="1:22" ht="21.5" thickBot="1">
      <c r="A164" s="184"/>
      <c r="B164" s="91" t="s">
        <v>365</v>
      </c>
      <c r="C164" s="91" t="s">
        <v>366</v>
      </c>
      <c r="D164" s="91" t="s">
        <v>367</v>
      </c>
      <c r="E164" s="182" t="s">
        <v>368</v>
      </c>
      <c r="F164" s="182"/>
      <c r="G164" s="186"/>
      <c r="H164" s="187"/>
      <c r="I164" s="188"/>
      <c r="J164" s="15" t="s">
        <v>376</v>
      </c>
      <c r="K164" s="16"/>
      <c r="L164" s="16"/>
      <c r="M164" s="17"/>
      <c r="N164" s="2"/>
      <c r="V164" s="67"/>
    </row>
    <row r="165" spans="1:22" ht="13" thickBot="1">
      <c r="A165" s="185"/>
      <c r="B165" s="11"/>
      <c r="C165" s="11"/>
      <c r="D165" s="12"/>
      <c r="E165" s="13" t="s">
        <v>372</v>
      </c>
      <c r="F165" s="14"/>
      <c r="G165" s="178"/>
      <c r="H165" s="179"/>
      <c r="I165" s="180"/>
      <c r="J165" s="15" t="s">
        <v>377</v>
      </c>
      <c r="K165" s="16"/>
      <c r="L165" s="16"/>
      <c r="M165" s="17"/>
      <c r="N165" s="2"/>
      <c r="V165" s="67"/>
    </row>
    <row r="166" spans="1:22" ht="22" thickTop="1" thickBot="1">
      <c r="A166" s="183">
        <f>A162+1</f>
        <v>38</v>
      </c>
      <c r="B166" s="90" t="s">
        <v>355</v>
      </c>
      <c r="C166" s="90" t="s">
        <v>356</v>
      </c>
      <c r="D166" s="90" t="s">
        <v>357</v>
      </c>
      <c r="E166" s="181" t="s">
        <v>358</v>
      </c>
      <c r="F166" s="181"/>
      <c r="G166" s="181" t="s">
        <v>349</v>
      </c>
      <c r="H166" s="189"/>
      <c r="I166" s="105"/>
      <c r="J166" s="60" t="s">
        <v>375</v>
      </c>
      <c r="K166" s="61"/>
      <c r="L166" s="61"/>
      <c r="M166" s="62"/>
      <c r="N166" s="2"/>
      <c r="V166" s="67"/>
    </row>
    <row r="167" spans="1:22" ht="13" thickBot="1">
      <c r="A167" s="184"/>
      <c r="B167" s="10"/>
      <c r="C167" s="10"/>
      <c r="D167" s="4"/>
      <c r="E167" s="10"/>
      <c r="F167" s="10"/>
      <c r="G167" s="190"/>
      <c r="H167" s="152"/>
      <c r="I167" s="191"/>
      <c r="J167" s="58" t="s">
        <v>375</v>
      </c>
      <c r="K167" s="58"/>
      <c r="L167" s="58"/>
      <c r="M167" s="59"/>
      <c r="N167" s="2"/>
      <c r="V167" s="67"/>
    </row>
    <row r="168" spans="1:22" ht="21.5" thickBot="1">
      <c r="A168" s="184"/>
      <c r="B168" s="91" t="s">
        <v>365</v>
      </c>
      <c r="C168" s="91" t="s">
        <v>366</v>
      </c>
      <c r="D168" s="91" t="s">
        <v>367</v>
      </c>
      <c r="E168" s="182" t="s">
        <v>368</v>
      </c>
      <c r="F168" s="182"/>
      <c r="G168" s="186"/>
      <c r="H168" s="187"/>
      <c r="I168" s="188"/>
      <c r="J168" s="15" t="s">
        <v>376</v>
      </c>
      <c r="K168" s="16"/>
      <c r="L168" s="16"/>
      <c r="M168" s="17"/>
      <c r="N168" s="2"/>
      <c r="V168" s="67"/>
    </row>
    <row r="169" spans="1:22" ht="13" thickBot="1">
      <c r="A169" s="185"/>
      <c r="B169" s="11"/>
      <c r="C169" s="11"/>
      <c r="D169" s="12"/>
      <c r="E169" s="13" t="s">
        <v>372</v>
      </c>
      <c r="F169" s="14"/>
      <c r="G169" s="178"/>
      <c r="H169" s="179"/>
      <c r="I169" s="180"/>
      <c r="J169" s="15" t="s">
        <v>377</v>
      </c>
      <c r="K169" s="16"/>
      <c r="L169" s="16"/>
      <c r="M169" s="17"/>
      <c r="N169" s="2"/>
      <c r="V169" s="67"/>
    </row>
    <row r="170" spans="1:22" ht="22" thickTop="1" thickBot="1">
      <c r="A170" s="183">
        <f>A166+1</f>
        <v>39</v>
      </c>
      <c r="B170" s="90" t="s">
        <v>355</v>
      </c>
      <c r="C170" s="90" t="s">
        <v>356</v>
      </c>
      <c r="D170" s="90" t="s">
        <v>357</v>
      </c>
      <c r="E170" s="181" t="s">
        <v>358</v>
      </c>
      <c r="F170" s="181"/>
      <c r="G170" s="181" t="s">
        <v>349</v>
      </c>
      <c r="H170" s="189"/>
      <c r="I170" s="105"/>
      <c r="J170" s="60" t="s">
        <v>375</v>
      </c>
      <c r="K170" s="61"/>
      <c r="L170" s="61"/>
      <c r="M170" s="62"/>
      <c r="N170" s="2"/>
      <c r="V170" s="67"/>
    </row>
    <row r="171" spans="1:22" ht="13" thickBot="1">
      <c r="A171" s="184"/>
      <c r="B171" s="10"/>
      <c r="C171" s="10"/>
      <c r="D171" s="4"/>
      <c r="E171" s="10"/>
      <c r="F171" s="10"/>
      <c r="G171" s="190"/>
      <c r="H171" s="152"/>
      <c r="I171" s="191"/>
      <c r="J171" s="58" t="s">
        <v>375</v>
      </c>
      <c r="K171" s="58"/>
      <c r="L171" s="58"/>
      <c r="M171" s="59"/>
      <c r="N171" s="2"/>
      <c r="V171" s="67"/>
    </row>
    <row r="172" spans="1:22" ht="21.5" thickBot="1">
      <c r="A172" s="184"/>
      <c r="B172" s="91" t="s">
        <v>365</v>
      </c>
      <c r="C172" s="91" t="s">
        <v>366</v>
      </c>
      <c r="D172" s="91" t="s">
        <v>367</v>
      </c>
      <c r="E172" s="182" t="s">
        <v>368</v>
      </c>
      <c r="F172" s="182"/>
      <c r="G172" s="186"/>
      <c r="H172" s="187"/>
      <c r="I172" s="188"/>
      <c r="J172" s="15" t="s">
        <v>376</v>
      </c>
      <c r="K172" s="16"/>
      <c r="L172" s="16"/>
      <c r="M172" s="17"/>
      <c r="N172" s="2"/>
      <c r="V172" s="67"/>
    </row>
    <row r="173" spans="1:22" ht="13" thickBot="1">
      <c r="A173" s="185"/>
      <c r="B173" s="11"/>
      <c r="C173" s="11"/>
      <c r="D173" s="12"/>
      <c r="E173" s="13" t="s">
        <v>372</v>
      </c>
      <c r="F173" s="14"/>
      <c r="G173" s="178"/>
      <c r="H173" s="179"/>
      <c r="I173" s="180"/>
      <c r="J173" s="15" t="s">
        <v>377</v>
      </c>
      <c r="K173" s="16"/>
      <c r="L173" s="16"/>
      <c r="M173" s="17"/>
      <c r="N173" s="2"/>
      <c r="V173" s="67"/>
    </row>
    <row r="174" spans="1:22" ht="22" thickTop="1" thickBot="1">
      <c r="A174" s="183">
        <f>A170+1</f>
        <v>40</v>
      </c>
      <c r="B174" s="90" t="s">
        <v>355</v>
      </c>
      <c r="C174" s="90" t="s">
        <v>356</v>
      </c>
      <c r="D174" s="90" t="s">
        <v>357</v>
      </c>
      <c r="E174" s="181" t="s">
        <v>358</v>
      </c>
      <c r="F174" s="181"/>
      <c r="G174" s="181" t="s">
        <v>349</v>
      </c>
      <c r="H174" s="189"/>
      <c r="I174" s="105"/>
      <c r="J174" s="60" t="s">
        <v>375</v>
      </c>
      <c r="K174" s="61"/>
      <c r="L174" s="61"/>
      <c r="M174" s="62"/>
      <c r="N174" s="2"/>
      <c r="V174" s="67"/>
    </row>
    <row r="175" spans="1:22" ht="13" thickBot="1">
      <c r="A175" s="184"/>
      <c r="B175" s="10"/>
      <c r="C175" s="10"/>
      <c r="D175" s="4"/>
      <c r="E175" s="10"/>
      <c r="F175" s="10"/>
      <c r="G175" s="190"/>
      <c r="H175" s="152"/>
      <c r="I175" s="191"/>
      <c r="J175" s="58" t="s">
        <v>375</v>
      </c>
      <c r="K175" s="58"/>
      <c r="L175" s="58"/>
      <c r="M175" s="59"/>
      <c r="N175" s="2"/>
      <c r="V175" s="67"/>
    </row>
    <row r="176" spans="1:22" ht="21.5" thickBot="1">
      <c r="A176" s="184"/>
      <c r="B176" s="91" t="s">
        <v>365</v>
      </c>
      <c r="C176" s="91" t="s">
        <v>366</v>
      </c>
      <c r="D176" s="91" t="s">
        <v>367</v>
      </c>
      <c r="E176" s="182" t="s">
        <v>368</v>
      </c>
      <c r="F176" s="182"/>
      <c r="G176" s="186"/>
      <c r="H176" s="187"/>
      <c r="I176" s="188"/>
      <c r="J176" s="15" t="s">
        <v>376</v>
      </c>
      <c r="K176" s="16"/>
      <c r="L176" s="16"/>
      <c r="M176" s="17"/>
      <c r="N176" s="2"/>
      <c r="V176" s="67"/>
    </row>
    <row r="177" spans="1:22" ht="13" thickBot="1">
      <c r="A177" s="185"/>
      <c r="B177" s="11"/>
      <c r="C177" s="11"/>
      <c r="D177" s="12"/>
      <c r="E177" s="13" t="s">
        <v>372</v>
      </c>
      <c r="F177" s="14"/>
      <c r="G177" s="178"/>
      <c r="H177" s="179"/>
      <c r="I177" s="180"/>
      <c r="J177" s="15" t="s">
        <v>377</v>
      </c>
      <c r="K177" s="16"/>
      <c r="L177" s="16"/>
      <c r="M177" s="17"/>
      <c r="N177" s="2"/>
      <c r="V177" s="67"/>
    </row>
    <row r="178" spans="1:22" ht="22" thickTop="1" thickBot="1">
      <c r="A178" s="183">
        <f>A174+1</f>
        <v>41</v>
      </c>
      <c r="B178" s="90" t="s">
        <v>355</v>
      </c>
      <c r="C178" s="90" t="s">
        <v>356</v>
      </c>
      <c r="D178" s="90" t="s">
        <v>357</v>
      </c>
      <c r="E178" s="181" t="s">
        <v>358</v>
      </c>
      <c r="F178" s="181"/>
      <c r="G178" s="181" t="s">
        <v>349</v>
      </c>
      <c r="H178" s="189"/>
      <c r="I178" s="105"/>
      <c r="J178" s="60" t="s">
        <v>375</v>
      </c>
      <c r="K178" s="61"/>
      <c r="L178" s="61"/>
      <c r="M178" s="62"/>
      <c r="N178" s="2"/>
      <c r="V178" s="67"/>
    </row>
    <row r="179" spans="1:22" ht="13" thickBot="1">
      <c r="A179" s="184"/>
      <c r="B179" s="10"/>
      <c r="C179" s="10"/>
      <c r="D179" s="4"/>
      <c r="E179" s="10"/>
      <c r="F179" s="10"/>
      <c r="G179" s="190"/>
      <c r="H179" s="152"/>
      <c r="I179" s="191"/>
      <c r="J179" s="58" t="s">
        <v>375</v>
      </c>
      <c r="K179" s="58"/>
      <c r="L179" s="58"/>
      <c r="M179" s="59"/>
      <c r="N179" s="2"/>
      <c r="V179" s="67">
        <f>G179</f>
        <v>0</v>
      </c>
    </row>
    <row r="180" spans="1:22" ht="21.5" thickBot="1">
      <c r="A180" s="184"/>
      <c r="B180" s="91" t="s">
        <v>365</v>
      </c>
      <c r="C180" s="91" t="s">
        <v>366</v>
      </c>
      <c r="D180" s="91" t="s">
        <v>367</v>
      </c>
      <c r="E180" s="182" t="s">
        <v>368</v>
      </c>
      <c r="F180" s="182"/>
      <c r="G180" s="186"/>
      <c r="H180" s="187"/>
      <c r="I180" s="188"/>
      <c r="J180" s="15" t="s">
        <v>376</v>
      </c>
      <c r="K180" s="16"/>
      <c r="L180" s="16"/>
      <c r="M180" s="17"/>
      <c r="N180" s="2"/>
      <c r="V180" s="67"/>
    </row>
    <row r="181" spans="1:22" ht="13" thickBot="1">
      <c r="A181" s="185"/>
      <c r="B181" s="11"/>
      <c r="C181" s="11"/>
      <c r="D181" s="12"/>
      <c r="E181" s="13" t="s">
        <v>372</v>
      </c>
      <c r="F181" s="14"/>
      <c r="G181" s="178"/>
      <c r="H181" s="179"/>
      <c r="I181" s="180"/>
      <c r="J181" s="15" t="s">
        <v>377</v>
      </c>
      <c r="K181" s="16"/>
      <c r="L181" s="16"/>
      <c r="M181" s="17"/>
      <c r="N181" s="2"/>
      <c r="V181" s="67"/>
    </row>
    <row r="182" spans="1:22" ht="22" thickTop="1" thickBot="1">
      <c r="A182" s="183">
        <f>A178+1</f>
        <v>42</v>
      </c>
      <c r="B182" s="90" t="s">
        <v>355</v>
      </c>
      <c r="C182" s="90" t="s">
        <v>356</v>
      </c>
      <c r="D182" s="90" t="s">
        <v>357</v>
      </c>
      <c r="E182" s="181" t="s">
        <v>358</v>
      </c>
      <c r="F182" s="181"/>
      <c r="G182" s="181" t="s">
        <v>349</v>
      </c>
      <c r="H182" s="189"/>
      <c r="I182" s="105"/>
      <c r="J182" s="60" t="s">
        <v>375</v>
      </c>
      <c r="K182" s="61"/>
      <c r="L182" s="61"/>
      <c r="M182" s="62"/>
      <c r="N182" s="2"/>
      <c r="V182" s="67"/>
    </row>
    <row r="183" spans="1:22" ht="13" thickBot="1">
      <c r="A183" s="184"/>
      <c r="B183" s="10"/>
      <c r="C183" s="10"/>
      <c r="D183" s="4"/>
      <c r="E183" s="10"/>
      <c r="F183" s="10"/>
      <c r="G183" s="190"/>
      <c r="H183" s="152"/>
      <c r="I183" s="191"/>
      <c r="J183" s="58" t="s">
        <v>375</v>
      </c>
      <c r="K183" s="58"/>
      <c r="L183" s="58"/>
      <c r="M183" s="59"/>
      <c r="N183" s="2"/>
      <c r="V183" s="67">
        <f>G183</f>
        <v>0</v>
      </c>
    </row>
    <row r="184" spans="1:22" ht="21.5" thickBot="1">
      <c r="A184" s="184"/>
      <c r="B184" s="91" t="s">
        <v>365</v>
      </c>
      <c r="C184" s="91" t="s">
        <v>366</v>
      </c>
      <c r="D184" s="91" t="s">
        <v>367</v>
      </c>
      <c r="E184" s="182" t="s">
        <v>368</v>
      </c>
      <c r="F184" s="182"/>
      <c r="G184" s="186"/>
      <c r="H184" s="187"/>
      <c r="I184" s="188"/>
      <c r="J184" s="15" t="s">
        <v>376</v>
      </c>
      <c r="K184" s="16"/>
      <c r="L184" s="16"/>
      <c r="M184" s="17"/>
      <c r="N184" s="2"/>
      <c r="V184" s="67"/>
    </row>
    <row r="185" spans="1:22" ht="13" thickBot="1">
      <c r="A185" s="185"/>
      <c r="B185" s="11"/>
      <c r="C185" s="11"/>
      <c r="D185" s="12"/>
      <c r="E185" s="13" t="s">
        <v>372</v>
      </c>
      <c r="F185" s="14"/>
      <c r="G185" s="178"/>
      <c r="H185" s="179"/>
      <c r="I185" s="180"/>
      <c r="J185" s="15" t="s">
        <v>377</v>
      </c>
      <c r="K185" s="16"/>
      <c r="L185" s="16"/>
      <c r="M185" s="17"/>
      <c r="N185" s="2"/>
      <c r="V185" s="67"/>
    </row>
    <row r="186" spans="1:22" ht="22" thickTop="1" thickBot="1">
      <c r="A186" s="183">
        <f>A182+1</f>
        <v>43</v>
      </c>
      <c r="B186" s="90" t="s">
        <v>355</v>
      </c>
      <c r="C186" s="90" t="s">
        <v>356</v>
      </c>
      <c r="D186" s="90" t="s">
        <v>357</v>
      </c>
      <c r="E186" s="181" t="s">
        <v>358</v>
      </c>
      <c r="F186" s="181"/>
      <c r="G186" s="181" t="s">
        <v>349</v>
      </c>
      <c r="H186" s="189"/>
      <c r="I186" s="105"/>
      <c r="J186" s="60" t="s">
        <v>375</v>
      </c>
      <c r="K186" s="61"/>
      <c r="L186" s="61"/>
      <c r="M186" s="62"/>
      <c r="N186" s="2"/>
      <c r="V186" s="67"/>
    </row>
    <row r="187" spans="1:22" ht="13" thickBot="1">
      <c r="A187" s="184"/>
      <c r="B187" s="10"/>
      <c r="C187" s="10"/>
      <c r="D187" s="4"/>
      <c r="E187" s="10"/>
      <c r="F187" s="10"/>
      <c r="G187" s="190"/>
      <c r="H187" s="152"/>
      <c r="I187" s="191"/>
      <c r="J187" s="58" t="s">
        <v>375</v>
      </c>
      <c r="K187" s="58"/>
      <c r="L187" s="58"/>
      <c r="M187" s="59"/>
      <c r="N187" s="2"/>
      <c r="V187" s="67">
        <f>G187</f>
        <v>0</v>
      </c>
    </row>
    <row r="188" spans="1:22" ht="21.5" thickBot="1">
      <c r="A188" s="184"/>
      <c r="B188" s="91" t="s">
        <v>365</v>
      </c>
      <c r="C188" s="91" t="s">
        <v>366</v>
      </c>
      <c r="D188" s="91" t="s">
        <v>367</v>
      </c>
      <c r="E188" s="182" t="s">
        <v>368</v>
      </c>
      <c r="F188" s="182"/>
      <c r="G188" s="186"/>
      <c r="H188" s="187"/>
      <c r="I188" s="188"/>
      <c r="J188" s="15" t="s">
        <v>376</v>
      </c>
      <c r="K188" s="16"/>
      <c r="L188" s="16"/>
      <c r="M188" s="17"/>
      <c r="N188" s="2"/>
      <c r="V188" s="67"/>
    </row>
    <row r="189" spans="1:22" ht="13" thickBot="1">
      <c r="A189" s="185"/>
      <c r="B189" s="11"/>
      <c r="C189" s="11"/>
      <c r="D189" s="12"/>
      <c r="E189" s="13" t="s">
        <v>372</v>
      </c>
      <c r="F189" s="14"/>
      <c r="G189" s="178"/>
      <c r="H189" s="179"/>
      <c r="I189" s="180"/>
      <c r="J189" s="15" t="s">
        <v>377</v>
      </c>
      <c r="K189" s="16"/>
      <c r="L189" s="16"/>
      <c r="M189" s="17"/>
      <c r="N189" s="2"/>
      <c r="V189" s="67"/>
    </row>
    <row r="190" spans="1:22" ht="22" thickTop="1" thickBot="1">
      <c r="A190" s="183">
        <f>A186+1</f>
        <v>44</v>
      </c>
      <c r="B190" s="90" t="s">
        <v>355</v>
      </c>
      <c r="C190" s="90" t="s">
        <v>356</v>
      </c>
      <c r="D190" s="90" t="s">
        <v>357</v>
      </c>
      <c r="E190" s="181" t="s">
        <v>358</v>
      </c>
      <c r="F190" s="181"/>
      <c r="G190" s="181" t="s">
        <v>349</v>
      </c>
      <c r="H190" s="189"/>
      <c r="I190" s="105"/>
      <c r="J190" s="60" t="s">
        <v>375</v>
      </c>
      <c r="K190" s="61"/>
      <c r="L190" s="61"/>
      <c r="M190" s="62"/>
      <c r="N190" s="2"/>
      <c r="V190" s="67"/>
    </row>
    <row r="191" spans="1:22" ht="13" thickBot="1">
      <c r="A191" s="184"/>
      <c r="B191" s="10"/>
      <c r="C191" s="10"/>
      <c r="D191" s="4"/>
      <c r="E191" s="10"/>
      <c r="F191" s="10"/>
      <c r="G191" s="190"/>
      <c r="H191" s="152"/>
      <c r="I191" s="191"/>
      <c r="J191" s="58" t="s">
        <v>375</v>
      </c>
      <c r="K191" s="58"/>
      <c r="L191" s="58"/>
      <c r="M191" s="59"/>
      <c r="N191" s="2"/>
      <c r="V191" s="67">
        <f>G191</f>
        <v>0</v>
      </c>
    </row>
    <row r="192" spans="1:22" ht="21.5" thickBot="1">
      <c r="A192" s="184"/>
      <c r="B192" s="91" t="s">
        <v>365</v>
      </c>
      <c r="C192" s="91" t="s">
        <v>366</v>
      </c>
      <c r="D192" s="91" t="s">
        <v>367</v>
      </c>
      <c r="E192" s="182" t="s">
        <v>368</v>
      </c>
      <c r="F192" s="182"/>
      <c r="G192" s="186"/>
      <c r="H192" s="187"/>
      <c r="I192" s="188"/>
      <c r="J192" s="15" t="s">
        <v>376</v>
      </c>
      <c r="K192" s="16"/>
      <c r="L192" s="16"/>
      <c r="M192" s="17"/>
      <c r="N192" s="2"/>
      <c r="V192" s="67"/>
    </row>
    <row r="193" spans="1:22" ht="13" thickBot="1">
      <c r="A193" s="185"/>
      <c r="B193" s="11"/>
      <c r="C193" s="11"/>
      <c r="D193" s="12"/>
      <c r="E193" s="13" t="s">
        <v>372</v>
      </c>
      <c r="F193" s="14"/>
      <c r="G193" s="178"/>
      <c r="H193" s="179"/>
      <c r="I193" s="180"/>
      <c r="J193" s="15" t="s">
        <v>377</v>
      </c>
      <c r="K193" s="16"/>
      <c r="L193" s="16"/>
      <c r="M193" s="17"/>
      <c r="N193" s="2"/>
      <c r="V193" s="67"/>
    </row>
    <row r="194" spans="1:22" ht="22" thickTop="1" thickBot="1">
      <c r="A194" s="183">
        <f>A190+1</f>
        <v>45</v>
      </c>
      <c r="B194" s="90" t="s">
        <v>355</v>
      </c>
      <c r="C194" s="90" t="s">
        <v>356</v>
      </c>
      <c r="D194" s="90" t="s">
        <v>357</v>
      </c>
      <c r="E194" s="181" t="s">
        <v>358</v>
      </c>
      <c r="F194" s="181"/>
      <c r="G194" s="181" t="s">
        <v>349</v>
      </c>
      <c r="H194" s="189"/>
      <c r="I194" s="105"/>
      <c r="J194" s="60" t="s">
        <v>375</v>
      </c>
      <c r="K194" s="61"/>
      <c r="L194" s="61"/>
      <c r="M194" s="62"/>
      <c r="N194" s="2"/>
      <c r="V194" s="67"/>
    </row>
    <row r="195" spans="1:22" ht="13" thickBot="1">
      <c r="A195" s="184"/>
      <c r="B195" s="10"/>
      <c r="C195" s="10"/>
      <c r="D195" s="4"/>
      <c r="E195" s="10"/>
      <c r="F195" s="10"/>
      <c r="G195" s="190"/>
      <c r="H195" s="152"/>
      <c r="I195" s="191"/>
      <c r="J195" s="58" t="s">
        <v>375</v>
      </c>
      <c r="K195" s="58"/>
      <c r="L195" s="58"/>
      <c r="M195" s="59"/>
      <c r="N195" s="2"/>
      <c r="V195" s="67">
        <f>G195</f>
        <v>0</v>
      </c>
    </row>
    <row r="196" spans="1:22" ht="21.5" thickBot="1">
      <c r="A196" s="184"/>
      <c r="B196" s="91" t="s">
        <v>365</v>
      </c>
      <c r="C196" s="91" t="s">
        <v>366</v>
      </c>
      <c r="D196" s="91" t="s">
        <v>367</v>
      </c>
      <c r="E196" s="182" t="s">
        <v>368</v>
      </c>
      <c r="F196" s="182"/>
      <c r="G196" s="186"/>
      <c r="H196" s="187"/>
      <c r="I196" s="188"/>
      <c r="J196" s="15" t="s">
        <v>376</v>
      </c>
      <c r="K196" s="16"/>
      <c r="L196" s="16"/>
      <c r="M196" s="17"/>
      <c r="N196" s="2"/>
      <c r="V196" s="67"/>
    </row>
    <row r="197" spans="1:22" ht="13" thickBot="1">
      <c r="A197" s="185"/>
      <c r="B197" s="11"/>
      <c r="C197" s="11"/>
      <c r="D197" s="12"/>
      <c r="E197" s="13" t="s">
        <v>372</v>
      </c>
      <c r="F197" s="14"/>
      <c r="G197" s="178"/>
      <c r="H197" s="179"/>
      <c r="I197" s="180"/>
      <c r="J197" s="15" t="s">
        <v>377</v>
      </c>
      <c r="K197" s="16"/>
      <c r="L197" s="16"/>
      <c r="M197" s="17"/>
      <c r="N197" s="2"/>
      <c r="V197" s="67"/>
    </row>
    <row r="198" spans="1:22" ht="22" thickTop="1" thickBot="1">
      <c r="A198" s="183">
        <f>A194+1</f>
        <v>46</v>
      </c>
      <c r="B198" s="90" t="s">
        <v>355</v>
      </c>
      <c r="C198" s="90" t="s">
        <v>356</v>
      </c>
      <c r="D198" s="90" t="s">
        <v>357</v>
      </c>
      <c r="E198" s="181" t="s">
        <v>358</v>
      </c>
      <c r="F198" s="181"/>
      <c r="G198" s="181" t="s">
        <v>349</v>
      </c>
      <c r="H198" s="189"/>
      <c r="I198" s="105"/>
      <c r="J198" s="60" t="s">
        <v>375</v>
      </c>
      <c r="K198" s="61"/>
      <c r="L198" s="61"/>
      <c r="M198" s="62"/>
      <c r="N198" s="2"/>
      <c r="V198" s="67"/>
    </row>
    <row r="199" spans="1:22" ht="13" thickBot="1">
      <c r="A199" s="184"/>
      <c r="B199" s="10"/>
      <c r="C199" s="10"/>
      <c r="D199" s="4"/>
      <c r="E199" s="10"/>
      <c r="F199" s="10"/>
      <c r="G199" s="190"/>
      <c r="H199" s="152"/>
      <c r="I199" s="191"/>
      <c r="J199" s="58" t="s">
        <v>375</v>
      </c>
      <c r="K199" s="58"/>
      <c r="L199" s="58"/>
      <c r="M199" s="59"/>
      <c r="N199" s="2"/>
      <c r="V199" s="67">
        <f>G199</f>
        <v>0</v>
      </c>
    </row>
    <row r="200" spans="1:22" ht="21.5" thickBot="1">
      <c r="A200" s="184"/>
      <c r="B200" s="91" t="s">
        <v>365</v>
      </c>
      <c r="C200" s="91" t="s">
        <v>366</v>
      </c>
      <c r="D200" s="91" t="s">
        <v>367</v>
      </c>
      <c r="E200" s="182" t="s">
        <v>368</v>
      </c>
      <c r="F200" s="182"/>
      <c r="G200" s="186"/>
      <c r="H200" s="187"/>
      <c r="I200" s="188"/>
      <c r="J200" s="15" t="s">
        <v>376</v>
      </c>
      <c r="K200" s="16"/>
      <c r="L200" s="16"/>
      <c r="M200" s="17"/>
      <c r="N200" s="2"/>
      <c r="V200" s="67"/>
    </row>
    <row r="201" spans="1:22" ht="13" thickBot="1">
      <c r="A201" s="185"/>
      <c r="B201" s="11"/>
      <c r="C201" s="11"/>
      <c r="D201" s="12"/>
      <c r="E201" s="13" t="s">
        <v>372</v>
      </c>
      <c r="F201" s="14"/>
      <c r="G201" s="178"/>
      <c r="H201" s="179"/>
      <c r="I201" s="180"/>
      <c r="J201" s="15" t="s">
        <v>377</v>
      </c>
      <c r="K201" s="16"/>
      <c r="L201" s="16"/>
      <c r="M201" s="17"/>
      <c r="N201" s="2"/>
      <c r="V201" s="67"/>
    </row>
    <row r="202" spans="1:22" ht="22" thickTop="1" thickBot="1">
      <c r="A202" s="183">
        <f>A198+1</f>
        <v>47</v>
      </c>
      <c r="B202" s="90" t="s">
        <v>355</v>
      </c>
      <c r="C202" s="90" t="s">
        <v>356</v>
      </c>
      <c r="D202" s="90" t="s">
        <v>357</v>
      </c>
      <c r="E202" s="181" t="s">
        <v>358</v>
      </c>
      <c r="F202" s="181"/>
      <c r="G202" s="181" t="s">
        <v>349</v>
      </c>
      <c r="H202" s="189"/>
      <c r="I202" s="105"/>
      <c r="J202" s="60" t="s">
        <v>375</v>
      </c>
      <c r="K202" s="61"/>
      <c r="L202" s="61"/>
      <c r="M202" s="62"/>
      <c r="N202" s="2"/>
      <c r="V202" s="67"/>
    </row>
    <row r="203" spans="1:22" ht="13" thickBot="1">
      <c r="A203" s="184"/>
      <c r="B203" s="10"/>
      <c r="C203" s="10"/>
      <c r="D203" s="4"/>
      <c r="E203" s="10"/>
      <c r="F203" s="10"/>
      <c r="G203" s="190"/>
      <c r="H203" s="152"/>
      <c r="I203" s="191"/>
      <c r="J203" s="58" t="s">
        <v>375</v>
      </c>
      <c r="K203" s="58"/>
      <c r="L203" s="58"/>
      <c r="M203" s="59"/>
      <c r="N203" s="2"/>
      <c r="V203" s="67">
        <f>G203</f>
        <v>0</v>
      </c>
    </row>
    <row r="204" spans="1:22" ht="21.5" thickBot="1">
      <c r="A204" s="184"/>
      <c r="B204" s="91" t="s">
        <v>365</v>
      </c>
      <c r="C204" s="91" t="s">
        <v>366</v>
      </c>
      <c r="D204" s="91" t="s">
        <v>367</v>
      </c>
      <c r="E204" s="182" t="s">
        <v>368</v>
      </c>
      <c r="F204" s="182"/>
      <c r="G204" s="186"/>
      <c r="H204" s="187"/>
      <c r="I204" s="188"/>
      <c r="J204" s="15" t="s">
        <v>376</v>
      </c>
      <c r="K204" s="16"/>
      <c r="L204" s="16"/>
      <c r="M204" s="17"/>
      <c r="N204" s="2"/>
      <c r="V204" s="67"/>
    </row>
    <row r="205" spans="1:22" ht="13" thickBot="1">
      <c r="A205" s="185"/>
      <c r="B205" s="11"/>
      <c r="C205" s="11"/>
      <c r="D205" s="12"/>
      <c r="E205" s="13" t="s">
        <v>372</v>
      </c>
      <c r="F205" s="14"/>
      <c r="G205" s="178"/>
      <c r="H205" s="179"/>
      <c r="I205" s="180"/>
      <c r="J205" s="15" t="s">
        <v>377</v>
      </c>
      <c r="K205" s="16"/>
      <c r="L205" s="16"/>
      <c r="M205" s="17"/>
      <c r="N205" s="2"/>
      <c r="V205" s="67"/>
    </row>
    <row r="206" spans="1:22" ht="22" thickTop="1" thickBot="1">
      <c r="A206" s="183">
        <f>A202+1</f>
        <v>48</v>
      </c>
      <c r="B206" s="90" t="s">
        <v>355</v>
      </c>
      <c r="C206" s="90" t="s">
        <v>356</v>
      </c>
      <c r="D206" s="90" t="s">
        <v>357</v>
      </c>
      <c r="E206" s="181" t="s">
        <v>358</v>
      </c>
      <c r="F206" s="181"/>
      <c r="G206" s="181" t="s">
        <v>349</v>
      </c>
      <c r="H206" s="189"/>
      <c r="I206" s="105"/>
      <c r="J206" s="60" t="s">
        <v>375</v>
      </c>
      <c r="K206" s="61"/>
      <c r="L206" s="61"/>
      <c r="M206" s="62"/>
      <c r="N206" s="2"/>
      <c r="V206" s="67"/>
    </row>
    <row r="207" spans="1:22" ht="13" thickBot="1">
      <c r="A207" s="184"/>
      <c r="B207" s="10"/>
      <c r="C207" s="10"/>
      <c r="D207" s="4"/>
      <c r="E207" s="10"/>
      <c r="F207" s="10"/>
      <c r="G207" s="190"/>
      <c r="H207" s="152"/>
      <c r="I207" s="191"/>
      <c r="J207" s="58" t="s">
        <v>375</v>
      </c>
      <c r="K207" s="58"/>
      <c r="L207" s="58"/>
      <c r="M207" s="59"/>
      <c r="N207" s="2"/>
      <c r="V207" s="67">
        <f>G207</f>
        <v>0</v>
      </c>
    </row>
    <row r="208" spans="1:22" ht="21.5" thickBot="1">
      <c r="A208" s="184"/>
      <c r="B208" s="91" t="s">
        <v>365</v>
      </c>
      <c r="C208" s="91" t="s">
        <v>366</v>
      </c>
      <c r="D208" s="91" t="s">
        <v>367</v>
      </c>
      <c r="E208" s="182" t="s">
        <v>368</v>
      </c>
      <c r="F208" s="182"/>
      <c r="G208" s="186"/>
      <c r="H208" s="187"/>
      <c r="I208" s="188"/>
      <c r="J208" s="15" t="s">
        <v>376</v>
      </c>
      <c r="K208" s="16"/>
      <c r="L208" s="16"/>
      <c r="M208" s="17"/>
      <c r="N208" s="2"/>
      <c r="V208" s="67"/>
    </row>
    <row r="209" spans="1:22" ht="13" thickBot="1">
      <c r="A209" s="185"/>
      <c r="B209" s="11"/>
      <c r="C209" s="11"/>
      <c r="D209" s="12"/>
      <c r="E209" s="13" t="s">
        <v>372</v>
      </c>
      <c r="F209" s="14"/>
      <c r="G209" s="178"/>
      <c r="H209" s="179"/>
      <c r="I209" s="180"/>
      <c r="J209" s="15" t="s">
        <v>377</v>
      </c>
      <c r="K209" s="16"/>
      <c r="L209" s="16"/>
      <c r="M209" s="17"/>
      <c r="N209" s="2"/>
      <c r="V209" s="67"/>
    </row>
    <row r="210" spans="1:22" ht="22" thickTop="1" thickBot="1">
      <c r="A210" s="183">
        <f>A206+1</f>
        <v>49</v>
      </c>
      <c r="B210" s="90" t="s">
        <v>355</v>
      </c>
      <c r="C210" s="90" t="s">
        <v>356</v>
      </c>
      <c r="D210" s="90" t="s">
        <v>357</v>
      </c>
      <c r="E210" s="181" t="s">
        <v>358</v>
      </c>
      <c r="F210" s="181"/>
      <c r="G210" s="181" t="s">
        <v>349</v>
      </c>
      <c r="H210" s="189"/>
      <c r="I210" s="105"/>
      <c r="J210" s="60" t="s">
        <v>375</v>
      </c>
      <c r="K210" s="61"/>
      <c r="L210" s="61"/>
      <c r="M210" s="62"/>
      <c r="N210" s="2"/>
      <c r="V210" s="67"/>
    </row>
    <row r="211" spans="1:22" ht="13" thickBot="1">
      <c r="A211" s="184"/>
      <c r="B211" s="10"/>
      <c r="C211" s="10"/>
      <c r="D211" s="4"/>
      <c r="E211" s="10"/>
      <c r="F211" s="10"/>
      <c r="G211" s="190"/>
      <c r="H211" s="152"/>
      <c r="I211" s="191"/>
      <c r="J211" s="58" t="s">
        <v>375</v>
      </c>
      <c r="K211" s="58"/>
      <c r="L211" s="58"/>
      <c r="M211" s="59"/>
      <c r="N211" s="2"/>
      <c r="V211" s="67">
        <f>G211</f>
        <v>0</v>
      </c>
    </row>
    <row r="212" spans="1:22" ht="21.5" thickBot="1">
      <c r="A212" s="184"/>
      <c r="B212" s="91" t="s">
        <v>365</v>
      </c>
      <c r="C212" s="91" t="s">
        <v>366</v>
      </c>
      <c r="D212" s="91" t="s">
        <v>367</v>
      </c>
      <c r="E212" s="182" t="s">
        <v>368</v>
      </c>
      <c r="F212" s="182"/>
      <c r="G212" s="186"/>
      <c r="H212" s="187"/>
      <c r="I212" s="188"/>
      <c r="J212" s="15" t="s">
        <v>376</v>
      </c>
      <c r="K212" s="16"/>
      <c r="L212" s="16"/>
      <c r="M212" s="17"/>
      <c r="N212" s="2"/>
      <c r="V212" s="67"/>
    </row>
    <row r="213" spans="1:22" ht="13" thickBot="1">
      <c r="A213" s="185"/>
      <c r="B213" s="11"/>
      <c r="C213" s="11"/>
      <c r="D213" s="12"/>
      <c r="E213" s="13" t="s">
        <v>372</v>
      </c>
      <c r="F213" s="14"/>
      <c r="G213" s="178"/>
      <c r="H213" s="179"/>
      <c r="I213" s="180"/>
      <c r="J213" s="15" t="s">
        <v>377</v>
      </c>
      <c r="K213" s="16"/>
      <c r="L213" s="16"/>
      <c r="M213" s="17"/>
      <c r="N213" s="2"/>
      <c r="V213" s="67"/>
    </row>
    <row r="214" spans="1:22" ht="22" thickTop="1" thickBot="1">
      <c r="A214" s="183">
        <f>A210+1</f>
        <v>50</v>
      </c>
      <c r="B214" s="90" t="s">
        <v>355</v>
      </c>
      <c r="C214" s="90" t="s">
        <v>356</v>
      </c>
      <c r="D214" s="90" t="s">
        <v>357</v>
      </c>
      <c r="E214" s="181" t="s">
        <v>358</v>
      </c>
      <c r="F214" s="181"/>
      <c r="G214" s="181" t="s">
        <v>349</v>
      </c>
      <c r="H214" s="189"/>
      <c r="I214" s="105"/>
      <c r="J214" s="60" t="s">
        <v>375</v>
      </c>
      <c r="K214" s="61"/>
      <c r="L214" s="61"/>
      <c r="M214" s="62"/>
      <c r="N214" s="2"/>
      <c r="V214" s="67"/>
    </row>
    <row r="215" spans="1:22" ht="13" thickBot="1">
      <c r="A215" s="184"/>
      <c r="B215" s="10"/>
      <c r="C215" s="10"/>
      <c r="D215" s="4"/>
      <c r="E215" s="10"/>
      <c r="F215" s="10"/>
      <c r="G215" s="190"/>
      <c r="H215" s="152"/>
      <c r="I215" s="191"/>
      <c r="J215" s="58" t="s">
        <v>375</v>
      </c>
      <c r="K215" s="58"/>
      <c r="L215" s="58"/>
      <c r="M215" s="59"/>
      <c r="N215" s="2"/>
      <c r="V215" s="67">
        <f>G215</f>
        <v>0</v>
      </c>
    </row>
    <row r="216" spans="1:22" ht="21.5" thickBot="1">
      <c r="A216" s="184"/>
      <c r="B216" s="91" t="s">
        <v>365</v>
      </c>
      <c r="C216" s="91" t="s">
        <v>366</v>
      </c>
      <c r="D216" s="91" t="s">
        <v>367</v>
      </c>
      <c r="E216" s="182" t="s">
        <v>368</v>
      </c>
      <c r="F216" s="182"/>
      <c r="G216" s="186"/>
      <c r="H216" s="187"/>
      <c r="I216" s="188"/>
      <c r="J216" s="15" t="s">
        <v>376</v>
      </c>
      <c r="K216" s="16"/>
      <c r="L216" s="16"/>
      <c r="M216" s="17"/>
      <c r="N216" s="2"/>
      <c r="V216" s="67"/>
    </row>
    <row r="217" spans="1:22" ht="13" thickBot="1">
      <c r="A217" s="185"/>
      <c r="B217" s="11"/>
      <c r="C217" s="11"/>
      <c r="D217" s="12"/>
      <c r="E217" s="13" t="s">
        <v>372</v>
      </c>
      <c r="F217" s="14"/>
      <c r="G217" s="178"/>
      <c r="H217" s="179"/>
      <c r="I217" s="180"/>
      <c r="J217" s="15" t="s">
        <v>377</v>
      </c>
      <c r="K217" s="16"/>
      <c r="L217" s="16"/>
      <c r="M217" s="17"/>
      <c r="N217" s="2"/>
      <c r="V217" s="67"/>
    </row>
    <row r="218" spans="1:22" ht="22" thickTop="1" thickBot="1">
      <c r="A218" s="183">
        <f>A214+1</f>
        <v>51</v>
      </c>
      <c r="B218" s="90" t="s">
        <v>355</v>
      </c>
      <c r="C218" s="90" t="s">
        <v>356</v>
      </c>
      <c r="D218" s="90" t="s">
        <v>357</v>
      </c>
      <c r="E218" s="181" t="s">
        <v>358</v>
      </c>
      <c r="F218" s="181"/>
      <c r="G218" s="181" t="s">
        <v>349</v>
      </c>
      <c r="H218" s="189"/>
      <c r="I218" s="105"/>
      <c r="J218" s="60" t="s">
        <v>375</v>
      </c>
      <c r="K218" s="61"/>
      <c r="L218" s="61"/>
      <c r="M218" s="62"/>
      <c r="N218" s="2"/>
      <c r="V218" s="67"/>
    </row>
    <row r="219" spans="1:22" ht="13" thickBot="1">
      <c r="A219" s="184"/>
      <c r="B219" s="10"/>
      <c r="C219" s="10"/>
      <c r="D219" s="4"/>
      <c r="E219" s="10"/>
      <c r="F219" s="10"/>
      <c r="G219" s="190"/>
      <c r="H219" s="152"/>
      <c r="I219" s="191"/>
      <c r="J219" s="58" t="s">
        <v>375</v>
      </c>
      <c r="K219" s="58"/>
      <c r="L219" s="58"/>
      <c r="M219" s="59"/>
      <c r="N219" s="2"/>
      <c r="V219" s="67">
        <f>G219</f>
        <v>0</v>
      </c>
    </row>
    <row r="220" spans="1:22" ht="21.5" thickBot="1">
      <c r="A220" s="184"/>
      <c r="B220" s="91" t="s">
        <v>365</v>
      </c>
      <c r="C220" s="91" t="s">
        <v>366</v>
      </c>
      <c r="D220" s="91" t="s">
        <v>367</v>
      </c>
      <c r="E220" s="182" t="s">
        <v>368</v>
      </c>
      <c r="F220" s="182"/>
      <c r="G220" s="186"/>
      <c r="H220" s="187"/>
      <c r="I220" s="188"/>
      <c r="J220" s="15" t="s">
        <v>376</v>
      </c>
      <c r="K220" s="16"/>
      <c r="L220" s="16"/>
      <c r="M220" s="17"/>
      <c r="N220" s="2"/>
      <c r="V220" s="67"/>
    </row>
    <row r="221" spans="1:22" ht="13" thickBot="1">
      <c r="A221" s="185"/>
      <c r="B221" s="11"/>
      <c r="C221" s="11"/>
      <c r="D221" s="12"/>
      <c r="E221" s="13" t="s">
        <v>372</v>
      </c>
      <c r="F221" s="14"/>
      <c r="G221" s="178"/>
      <c r="H221" s="179"/>
      <c r="I221" s="180"/>
      <c r="J221" s="15" t="s">
        <v>377</v>
      </c>
      <c r="K221" s="16"/>
      <c r="L221" s="16"/>
      <c r="M221" s="17"/>
      <c r="N221" s="2"/>
      <c r="V221" s="67"/>
    </row>
    <row r="222" spans="1:22" ht="22" thickTop="1" thickBot="1">
      <c r="A222" s="183">
        <f>A218+1</f>
        <v>52</v>
      </c>
      <c r="B222" s="90" t="s">
        <v>355</v>
      </c>
      <c r="C222" s="90" t="s">
        <v>356</v>
      </c>
      <c r="D222" s="90" t="s">
        <v>357</v>
      </c>
      <c r="E222" s="181" t="s">
        <v>358</v>
      </c>
      <c r="F222" s="181"/>
      <c r="G222" s="181" t="s">
        <v>349</v>
      </c>
      <c r="H222" s="189"/>
      <c r="I222" s="105"/>
      <c r="J222" s="60" t="s">
        <v>375</v>
      </c>
      <c r="K222" s="61"/>
      <c r="L222" s="61"/>
      <c r="M222" s="62"/>
      <c r="N222" s="2"/>
      <c r="V222" s="67"/>
    </row>
    <row r="223" spans="1:22" ht="13" thickBot="1">
      <c r="A223" s="184"/>
      <c r="B223" s="10"/>
      <c r="C223" s="10"/>
      <c r="D223" s="4"/>
      <c r="E223" s="10"/>
      <c r="F223" s="10"/>
      <c r="G223" s="190"/>
      <c r="H223" s="152"/>
      <c r="I223" s="191"/>
      <c r="J223" s="58" t="s">
        <v>375</v>
      </c>
      <c r="K223" s="58"/>
      <c r="L223" s="58"/>
      <c r="M223" s="59"/>
      <c r="N223" s="2"/>
      <c r="V223" s="67">
        <f>G223</f>
        <v>0</v>
      </c>
    </row>
    <row r="224" spans="1:22" ht="21.5" thickBot="1">
      <c r="A224" s="184"/>
      <c r="B224" s="91" t="s">
        <v>365</v>
      </c>
      <c r="C224" s="91" t="s">
        <v>366</v>
      </c>
      <c r="D224" s="91" t="s">
        <v>367</v>
      </c>
      <c r="E224" s="182" t="s">
        <v>368</v>
      </c>
      <c r="F224" s="182"/>
      <c r="G224" s="186"/>
      <c r="H224" s="187"/>
      <c r="I224" s="188"/>
      <c r="J224" s="15" t="s">
        <v>376</v>
      </c>
      <c r="K224" s="16"/>
      <c r="L224" s="16"/>
      <c r="M224" s="17"/>
      <c r="N224" s="2"/>
      <c r="V224" s="67"/>
    </row>
    <row r="225" spans="1:22" ht="13" thickBot="1">
      <c r="A225" s="185"/>
      <c r="B225" s="11"/>
      <c r="C225" s="11"/>
      <c r="D225" s="12"/>
      <c r="E225" s="13" t="s">
        <v>372</v>
      </c>
      <c r="F225" s="14"/>
      <c r="G225" s="178"/>
      <c r="H225" s="179"/>
      <c r="I225" s="180"/>
      <c r="J225" s="15" t="s">
        <v>377</v>
      </c>
      <c r="K225" s="16"/>
      <c r="L225" s="16"/>
      <c r="M225" s="17"/>
      <c r="N225" s="2"/>
      <c r="V225" s="67"/>
    </row>
    <row r="226" spans="1:22" ht="22" thickTop="1" thickBot="1">
      <c r="A226" s="183">
        <f>A222+1</f>
        <v>53</v>
      </c>
      <c r="B226" s="90" t="s">
        <v>355</v>
      </c>
      <c r="C226" s="90" t="s">
        <v>356</v>
      </c>
      <c r="D226" s="90" t="s">
        <v>357</v>
      </c>
      <c r="E226" s="181" t="s">
        <v>358</v>
      </c>
      <c r="F226" s="181"/>
      <c r="G226" s="181" t="s">
        <v>349</v>
      </c>
      <c r="H226" s="189"/>
      <c r="I226" s="105"/>
      <c r="J226" s="60" t="s">
        <v>375</v>
      </c>
      <c r="K226" s="61"/>
      <c r="L226" s="61"/>
      <c r="M226" s="62"/>
      <c r="N226" s="2"/>
      <c r="V226" s="67"/>
    </row>
    <row r="227" spans="1:22" ht="13" thickBot="1">
      <c r="A227" s="184"/>
      <c r="B227" s="10"/>
      <c r="C227" s="10"/>
      <c r="D227" s="4"/>
      <c r="E227" s="10"/>
      <c r="F227" s="10"/>
      <c r="G227" s="190"/>
      <c r="H227" s="152"/>
      <c r="I227" s="191"/>
      <c r="J227" s="58" t="s">
        <v>375</v>
      </c>
      <c r="K227" s="58"/>
      <c r="L227" s="58"/>
      <c r="M227" s="59"/>
      <c r="N227" s="2"/>
      <c r="V227" s="67">
        <f>G227</f>
        <v>0</v>
      </c>
    </row>
    <row r="228" spans="1:22" ht="21.5" thickBot="1">
      <c r="A228" s="184"/>
      <c r="B228" s="91" t="s">
        <v>365</v>
      </c>
      <c r="C228" s="91" t="s">
        <v>366</v>
      </c>
      <c r="D228" s="91" t="s">
        <v>367</v>
      </c>
      <c r="E228" s="182" t="s">
        <v>368</v>
      </c>
      <c r="F228" s="182"/>
      <c r="G228" s="186"/>
      <c r="H228" s="187"/>
      <c r="I228" s="188"/>
      <c r="J228" s="15" t="s">
        <v>376</v>
      </c>
      <c r="K228" s="16"/>
      <c r="L228" s="16"/>
      <c r="M228" s="17"/>
      <c r="N228" s="2"/>
      <c r="V228" s="67"/>
    </row>
    <row r="229" spans="1:22" ht="13" thickBot="1">
      <c r="A229" s="185"/>
      <c r="B229" s="11"/>
      <c r="C229" s="11"/>
      <c r="D229" s="12"/>
      <c r="E229" s="13" t="s">
        <v>372</v>
      </c>
      <c r="F229" s="14"/>
      <c r="G229" s="178"/>
      <c r="H229" s="179"/>
      <c r="I229" s="180"/>
      <c r="J229" s="15" t="s">
        <v>377</v>
      </c>
      <c r="K229" s="16"/>
      <c r="L229" s="16"/>
      <c r="M229" s="17"/>
      <c r="N229" s="2"/>
      <c r="V229" s="67"/>
    </row>
    <row r="230" spans="1:22" ht="22" thickTop="1" thickBot="1">
      <c r="A230" s="183">
        <f>A226+1</f>
        <v>54</v>
      </c>
      <c r="B230" s="90" t="s">
        <v>355</v>
      </c>
      <c r="C230" s="90" t="s">
        <v>356</v>
      </c>
      <c r="D230" s="90" t="s">
        <v>357</v>
      </c>
      <c r="E230" s="181" t="s">
        <v>358</v>
      </c>
      <c r="F230" s="181"/>
      <c r="G230" s="181" t="s">
        <v>349</v>
      </c>
      <c r="H230" s="189"/>
      <c r="I230" s="105"/>
      <c r="J230" s="60" t="s">
        <v>375</v>
      </c>
      <c r="K230" s="61"/>
      <c r="L230" s="61"/>
      <c r="M230" s="62"/>
      <c r="N230" s="2"/>
      <c r="V230" s="67"/>
    </row>
    <row r="231" spans="1:22" ht="13" thickBot="1">
      <c r="A231" s="184"/>
      <c r="B231" s="10"/>
      <c r="C231" s="10"/>
      <c r="D231" s="4"/>
      <c r="E231" s="10"/>
      <c r="F231" s="10"/>
      <c r="G231" s="190"/>
      <c r="H231" s="152"/>
      <c r="I231" s="191"/>
      <c r="J231" s="58" t="s">
        <v>375</v>
      </c>
      <c r="K231" s="58"/>
      <c r="L231" s="58"/>
      <c r="M231" s="59"/>
      <c r="N231" s="2"/>
      <c r="V231" s="67">
        <f>G231</f>
        <v>0</v>
      </c>
    </row>
    <row r="232" spans="1:22" ht="21.5" thickBot="1">
      <c r="A232" s="184"/>
      <c r="B232" s="91" t="s">
        <v>365</v>
      </c>
      <c r="C232" s="91" t="s">
        <v>366</v>
      </c>
      <c r="D232" s="91" t="s">
        <v>367</v>
      </c>
      <c r="E232" s="182" t="s">
        <v>368</v>
      </c>
      <c r="F232" s="182"/>
      <c r="G232" s="186"/>
      <c r="H232" s="187"/>
      <c r="I232" s="188"/>
      <c r="J232" s="15" t="s">
        <v>376</v>
      </c>
      <c r="K232" s="16"/>
      <c r="L232" s="16"/>
      <c r="M232" s="17"/>
      <c r="N232" s="2"/>
      <c r="V232" s="67"/>
    </row>
    <row r="233" spans="1:22" ht="13" thickBot="1">
      <c r="A233" s="185"/>
      <c r="B233" s="11"/>
      <c r="C233" s="11"/>
      <c r="D233" s="12"/>
      <c r="E233" s="13" t="s">
        <v>372</v>
      </c>
      <c r="F233" s="14"/>
      <c r="G233" s="178"/>
      <c r="H233" s="179"/>
      <c r="I233" s="180"/>
      <c r="J233" s="15" t="s">
        <v>377</v>
      </c>
      <c r="K233" s="16"/>
      <c r="L233" s="16"/>
      <c r="M233" s="17"/>
      <c r="N233" s="2"/>
      <c r="V233" s="67"/>
    </row>
    <row r="234" spans="1:22" ht="22" thickTop="1" thickBot="1">
      <c r="A234" s="183">
        <f>A230+1</f>
        <v>55</v>
      </c>
      <c r="B234" s="90" t="s">
        <v>355</v>
      </c>
      <c r="C234" s="90" t="s">
        <v>356</v>
      </c>
      <c r="D234" s="90" t="s">
        <v>357</v>
      </c>
      <c r="E234" s="181" t="s">
        <v>358</v>
      </c>
      <c r="F234" s="181"/>
      <c r="G234" s="181" t="s">
        <v>349</v>
      </c>
      <c r="H234" s="189"/>
      <c r="I234" s="105"/>
      <c r="J234" s="60" t="s">
        <v>375</v>
      </c>
      <c r="K234" s="61"/>
      <c r="L234" s="61"/>
      <c r="M234" s="62"/>
      <c r="N234" s="2"/>
      <c r="V234" s="67"/>
    </row>
    <row r="235" spans="1:22" ht="13" thickBot="1">
      <c r="A235" s="184"/>
      <c r="B235" s="10"/>
      <c r="C235" s="10"/>
      <c r="D235" s="4"/>
      <c r="E235" s="10"/>
      <c r="F235" s="10"/>
      <c r="G235" s="190"/>
      <c r="H235" s="152"/>
      <c r="I235" s="191"/>
      <c r="J235" s="58" t="s">
        <v>375</v>
      </c>
      <c r="K235" s="58"/>
      <c r="L235" s="58"/>
      <c r="M235" s="59"/>
      <c r="N235" s="2"/>
      <c r="V235" s="67">
        <f>G235</f>
        <v>0</v>
      </c>
    </row>
    <row r="236" spans="1:22" ht="21.5" thickBot="1">
      <c r="A236" s="184"/>
      <c r="B236" s="91" t="s">
        <v>365</v>
      </c>
      <c r="C236" s="91" t="s">
        <v>366</v>
      </c>
      <c r="D236" s="91" t="s">
        <v>367</v>
      </c>
      <c r="E236" s="182" t="s">
        <v>368</v>
      </c>
      <c r="F236" s="182"/>
      <c r="G236" s="186"/>
      <c r="H236" s="187"/>
      <c r="I236" s="188"/>
      <c r="J236" s="15" t="s">
        <v>376</v>
      </c>
      <c r="K236" s="16"/>
      <c r="L236" s="16"/>
      <c r="M236" s="17"/>
      <c r="N236" s="2"/>
      <c r="V236" s="67"/>
    </row>
    <row r="237" spans="1:22" ht="13" thickBot="1">
      <c r="A237" s="185"/>
      <c r="B237" s="11"/>
      <c r="C237" s="11"/>
      <c r="D237" s="12"/>
      <c r="E237" s="13" t="s">
        <v>372</v>
      </c>
      <c r="F237" s="14"/>
      <c r="G237" s="178"/>
      <c r="H237" s="179"/>
      <c r="I237" s="180"/>
      <c r="J237" s="15" t="s">
        <v>377</v>
      </c>
      <c r="K237" s="16"/>
      <c r="L237" s="16"/>
      <c r="M237" s="17"/>
      <c r="N237" s="2"/>
      <c r="V237" s="67"/>
    </row>
    <row r="238" spans="1:22" ht="22" thickTop="1" thickBot="1">
      <c r="A238" s="183">
        <f>A234+1</f>
        <v>56</v>
      </c>
      <c r="B238" s="90" t="s">
        <v>355</v>
      </c>
      <c r="C238" s="90" t="s">
        <v>356</v>
      </c>
      <c r="D238" s="90" t="s">
        <v>357</v>
      </c>
      <c r="E238" s="181" t="s">
        <v>358</v>
      </c>
      <c r="F238" s="181"/>
      <c r="G238" s="181" t="s">
        <v>349</v>
      </c>
      <c r="H238" s="189"/>
      <c r="I238" s="105"/>
      <c r="J238" s="60" t="s">
        <v>375</v>
      </c>
      <c r="K238" s="61"/>
      <c r="L238" s="61"/>
      <c r="M238" s="62"/>
      <c r="N238" s="2"/>
      <c r="V238" s="67"/>
    </row>
    <row r="239" spans="1:22" ht="13" thickBot="1">
      <c r="A239" s="184"/>
      <c r="B239" s="10"/>
      <c r="C239" s="10"/>
      <c r="D239" s="4"/>
      <c r="E239" s="10"/>
      <c r="F239" s="10"/>
      <c r="G239" s="190"/>
      <c r="H239" s="152"/>
      <c r="I239" s="191"/>
      <c r="J239" s="58" t="s">
        <v>375</v>
      </c>
      <c r="K239" s="58"/>
      <c r="L239" s="58"/>
      <c r="M239" s="59"/>
      <c r="N239" s="2"/>
      <c r="V239" s="67">
        <f>G239</f>
        <v>0</v>
      </c>
    </row>
    <row r="240" spans="1:22" ht="21.5" thickBot="1">
      <c r="A240" s="184"/>
      <c r="B240" s="91" t="s">
        <v>365</v>
      </c>
      <c r="C240" s="91" t="s">
        <v>366</v>
      </c>
      <c r="D240" s="91" t="s">
        <v>367</v>
      </c>
      <c r="E240" s="182" t="s">
        <v>368</v>
      </c>
      <c r="F240" s="182"/>
      <c r="G240" s="186"/>
      <c r="H240" s="187"/>
      <c r="I240" s="188"/>
      <c r="J240" s="15" t="s">
        <v>376</v>
      </c>
      <c r="K240" s="16"/>
      <c r="L240" s="16"/>
      <c r="M240" s="17"/>
      <c r="N240" s="2"/>
      <c r="V240" s="67"/>
    </row>
    <row r="241" spans="1:22" ht="13" thickBot="1">
      <c r="A241" s="185"/>
      <c r="B241" s="11"/>
      <c r="C241" s="11"/>
      <c r="D241" s="12"/>
      <c r="E241" s="13" t="s">
        <v>372</v>
      </c>
      <c r="F241" s="14"/>
      <c r="G241" s="178"/>
      <c r="H241" s="179"/>
      <c r="I241" s="180"/>
      <c r="J241" s="15" t="s">
        <v>377</v>
      </c>
      <c r="K241" s="16"/>
      <c r="L241" s="16"/>
      <c r="M241" s="17"/>
      <c r="N241" s="2"/>
      <c r="V241" s="67"/>
    </row>
    <row r="242" spans="1:22" ht="22" thickTop="1" thickBot="1">
      <c r="A242" s="183">
        <f>A238+1</f>
        <v>57</v>
      </c>
      <c r="B242" s="90" t="s">
        <v>355</v>
      </c>
      <c r="C242" s="90" t="s">
        <v>356</v>
      </c>
      <c r="D242" s="90" t="s">
        <v>357</v>
      </c>
      <c r="E242" s="181" t="s">
        <v>358</v>
      </c>
      <c r="F242" s="181"/>
      <c r="G242" s="181" t="s">
        <v>349</v>
      </c>
      <c r="H242" s="189"/>
      <c r="I242" s="105"/>
      <c r="J242" s="60" t="s">
        <v>375</v>
      </c>
      <c r="K242" s="61"/>
      <c r="L242" s="61"/>
      <c r="M242" s="62"/>
      <c r="N242" s="2"/>
      <c r="V242" s="67"/>
    </row>
    <row r="243" spans="1:22" ht="13" thickBot="1">
      <c r="A243" s="184"/>
      <c r="B243" s="10"/>
      <c r="C243" s="10"/>
      <c r="D243" s="4"/>
      <c r="E243" s="10"/>
      <c r="F243" s="10"/>
      <c r="G243" s="190"/>
      <c r="H243" s="152"/>
      <c r="I243" s="191"/>
      <c r="J243" s="58" t="s">
        <v>375</v>
      </c>
      <c r="K243" s="58"/>
      <c r="L243" s="58"/>
      <c r="M243" s="59"/>
      <c r="N243" s="2"/>
      <c r="V243" s="67">
        <f>G243</f>
        <v>0</v>
      </c>
    </row>
    <row r="244" spans="1:22" ht="21.5" thickBot="1">
      <c r="A244" s="184"/>
      <c r="B244" s="91" t="s">
        <v>365</v>
      </c>
      <c r="C244" s="91" t="s">
        <v>366</v>
      </c>
      <c r="D244" s="91" t="s">
        <v>367</v>
      </c>
      <c r="E244" s="182" t="s">
        <v>368</v>
      </c>
      <c r="F244" s="182"/>
      <c r="G244" s="186"/>
      <c r="H244" s="187"/>
      <c r="I244" s="188"/>
      <c r="J244" s="15" t="s">
        <v>376</v>
      </c>
      <c r="K244" s="16"/>
      <c r="L244" s="16"/>
      <c r="M244" s="17"/>
      <c r="N244" s="2"/>
      <c r="V244" s="67"/>
    </row>
    <row r="245" spans="1:22" ht="13" thickBot="1">
      <c r="A245" s="185"/>
      <c r="B245" s="11"/>
      <c r="C245" s="11"/>
      <c r="D245" s="12"/>
      <c r="E245" s="13" t="s">
        <v>372</v>
      </c>
      <c r="F245" s="14"/>
      <c r="G245" s="178"/>
      <c r="H245" s="179"/>
      <c r="I245" s="180"/>
      <c r="J245" s="15" t="s">
        <v>377</v>
      </c>
      <c r="K245" s="16"/>
      <c r="L245" s="16"/>
      <c r="M245" s="17"/>
      <c r="N245" s="2"/>
      <c r="V245" s="67"/>
    </row>
    <row r="246" spans="1:22" ht="22" thickTop="1" thickBot="1">
      <c r="A246" s="183">
        <f>A242+1</f>
        <v>58</v>
      </c>
      <c r="B246" s="90" t="s">
        <v>355</v>
      </c>
      <c r="C246" s="90" t="s">
        <v>356</v>
      </c>
      <c r="D246" s="90" t="s">
        <v>357</v>
      </c>
      <c r="E246" s="181" t="s">
        <v>358</v>
      </c>
      <c r="F246" s="181"/>
      <c r="G246" s="181" t="s">
        <v>349</v>
      </c>
      <c r="H246" s="189"/>
      <c r="I246" s="105"/>
      <c r="J246" s="60" t="s">
        <v>375</v>
      </c>
      <c r="K246" s="61"/>
      <c r="L246" s="61"/>
      <c r="M246" s="62"/>
      <c r="N246" s="2"/>
      <c r="V246" s="67"/>
    </row>
    <row r="247" spans="1:22" ht="13" thickBot="1">
      <c r="A247" s="184"/>
      <c r="B247" s="10"/>
      <c r="C247" s="10"/>
      <c r="D247" s="4"/>
      <c r="E247" s="10"/>
      <c r="F247" s="10"/>
      <c r="G247" s="190"/>
      <c r="H247" s="152"/>
      <c r="I247" s="191"/>
      <c r="J247" s="58" t="s">
        <v>375</v>
      </c>
      <c r="K247" s="58"/>
      <c r="L247" s="58"/>
      <c r="M247" s="59"/>
      <c r="N247" s="2"/>
      <c r="V247" s="67">
        <f>G247</f>
        <v>0</v>
      </c>
    </row>
    <row r="248" spans="1:22" ht="21.5" thickBot="1">
      <c r="A248" s="184"/>
      <c r="B248" s="91" t="s">
        <v>365</v>
      </c>
      <c r="C248" s="91" t="s">
        <v>366</v>
      </c>
      <c r="D248" s="91" t="s">
        <v>367</v>
      </c>
      <c r="E248" s="182" t="s">
        <v>368</v>
      </c>
      <c r="F248" s="182"/>
      <c r="G248" s="186"/>
      <c r="H248" s="187"/>
      <c r="I248" s="188"/>
      <c r="J248" s="15" t="s">
        <v>376</v>
      </c>
      <c r="K248" s="16"/>
      <c r="L248" s="16"/>
      <c r="M248" s="17"/>
      <c r="N248" s="2"/>
      <c r="V248" s="67"/>
    </row>
    <row r="249" spans="1:22" ht="13" thickBot="1">
      <c r="A249" s="185"/>
      <c r="B249" s="11"/>
      <c r="C249" s="11"/>
      <c r="D249" s="12"/>
      <c r="E249" s="13" t="s">
        <v>372</v>
      </c>
      <c r="F249" s="14"/>
      <c r="G249" s="178"/>
      <c r="H249" s="179"/>
      <c r="I249" s="180"/>
      <c r="J249" s="15" t="s">
        <v>377</v>
      </c>
      <c r="K249" s="16"/>
      <c r="L249" s="16"/>
      <c r="M249" s="17"/>
      <c r="N249" s="2"/>
      <c r="V249" s="67"/>
    </row>
    <row r="250" spans="1:22" ht="22" thickTop="1" thickBot="1">
      <c r="A250" s="183">
        <f>A246+1</f>
        <v>59</v>
      </c>
      <c r="B250" s="90" t="s">
        <v>355</v>
      </c>
      <c r="C250" s="90" t="s">
        <v>356</v>
      </c>
      <c r="D250" s="90" t="s">
        <v>357</v>
      </c>
      <c r="E250" s="181" t="s">
        <v>358</v>
      </c>
      <c r="F250" s="181"/>
      <c r="G250" s="181" t="s">
        <v>349</v>
      </c>
      <c r="H250" s="189"/>
      <c r="I250" s="105"/>
      <c r="J250" s="60" t="s">
        <v>375</v>
      </c>
      <c r="K250" s="61"/>
      <c r="L250" s="61"/>
      <c r="M250" s="62"/>
      <c r="N250" s="2"/>
      <c r="V250" s="67"/>
    </row>
    <row r="251" spans="1:22" ht="13" thickBot="1">
      <c r="A251" s="184"/>
      <c r="B251" s="10"/>
      <c r="C251" s="10"/>
      <c r="D251" s="4"/>
      <c r="E251" s="10"/>
      <c r="F251" s="10"/>
      <c r="G251" s="190"/>
      <c r="H251" s="152"/>
      <c r="I251" s="191"/>
      <c r="J251" s="58" t="s">
        <v>375</v>
      </c>
      <c r="K251" s="58"/>
      <c r="L251" s="58"/>
      <c r="M251" s="59"/>
      <c r="N251" s="2"/>
      <c r="V251" s="67">
        <f>G251</f>
        <v>0</v>
      </c>
    </row>
    <row r="252" spans="1:22" ht="21.5" thickBot="1">
      <c r="A252" s="184"/>
      <c r="B252" s="91" t="s">
        <v>365</v>
      </c>
      <c r="C252" s="91" t="s">
        <v>366</v>
      </c>
      <c r="D252" s="91" t="s">
        <v>367</v>
      </c>
      <c r="E252" s="182" t="s">
        <v>368</v>
      </c>
      <c r="F252" s="182"/>
      <c r="G252" s="186"/>
      <c r="H252" s="187"/>
      <c r="I252" s="188"/>
      <c r="J252" s="15" t="s">
        <v>376</v>
      </c>
      <c r="K252" s="16"/>
      <c r="L252" s="16"/>
      <c r="M252" s="17"/>
      <c r="N252" s="2"/>
      <c r="V252" s="67"/>
    </row>
    <row r="253" spans="1:22" ht="13" thickBot="1">
      <c r="A253" s="185"/>
      <c r="B253" s="11"/>
      <c r="C253" s="11"/>
      <c r="D253" s="12"/>
      <c r="E253" s="13" t="s">
        <v>372</v>
      </c>
      <c r="F253" s="14"/>
      <c r="G253" s="178"/>
      <c r="H253" s="179"/>
      <c r="I253" s="180"/>
      <c r="J253" s="15" t="s">
        <v>377</v>
      </c>
      <c r="K253" s="16"/>
      <c r="L253" s="16"/>
      <c r="M253" s="17"/>
      <c r="N253" s="2"/>
      <c r="V253" s="67"/>
    </row>
    <row r="254" spans="1:22" ht="22" thickTop="1" thickBot="1">
      <c r="A254" s="183">
        <f>A250+1</f>
        <v>60</v>
      </c>
      <c r="B254" s="90" t="s">
        <v>355</v>
      </c>
      <c r="C254" s="90" t="s">
        <v>356</v>
      </c>
      <c r="D254" s="90" t="s">
        <v>357</v>
      </c>
      <c r="E254" s="181" t="s">
        <v>358</v>
      </c>
      <c r="F254" s="181"/>
      <c r="G254" s="181" t="s">
        <v>349</v>
      </c>
      <c r="H254" s="189"/>
      <c r="I254" s="105"/>
      <c r="J254" s="60" t="s">
        <v>375</v>
      </c>
      <c r="K254" s="61"/>
      <c r="L254" s="61"/>
      <c r="M254" s="62"/>
      <c r="N254" s="2"/>
      <c r="V254" s="67"/>
    </row>
    <row r="255" spans="1:22" ht="13" thickBot="1">
      <c r="A255" s="184"/>
      <c r="B255" s="10"/>
      <c r="C255" s="10"/>
      <c r="D255" s="4"/>
      <c r="E255" s="10"/>
      <c r="F255" s="10"/>
      <c r="G255" s="190"/>
      <c r="H255" s="152"/>
      <c r="I255" s="191"/>
      <c r="J255" s="58" t="s">
        <v>375</v>
      </c>
      <c r="K255" s="58"/>
      <c r="L255" s="58"/>
      <c r="M255" s="59"/>
      <c r="N255" s="2"/>
      <c r="V255" s="67">
        <f>G255</f>
        <v>0</v>
      </c>
    </row>
    <row r="256" spans="1:22" ht="21.5" thickBot="1">
      <c r="A256" s="184"/>
      <c r="B256" s="91" t="s">
        <v>365</v>
      </c>
      <c r="C256" s="91" t="s">
        <v>366</v>
      </c>
      <c r="D256" s="91" t="s">
        <v>367</v>
      </c>
      <c r="E256" s="182" t="s">
        <v>368</v>
      </c>
      <c r="F256" s="182"/>
      <c r="G256" s="186"/>
      <c r="H256" s="187"/>
      <c r="I256" s="188"/>
      <c r="J256" s="15" t="s">
        <v>376</v>
      </c>
      <c r="K256" s="16"/>
      <c r="L256" s="16"/>
      <c r="M256" s="17"/>
      <c r="N256" s="2"/>
      <c r="V256" s="67"/>
    </row>
    <row r="257" spans="1:22" ht="13" thickBot="1">
      <c r="A257" s="185"/>
      <c r="B257" s="11"/>
      <c r="C257" s="11"/>
      <c r="D257" s="12"/>
      <c r="E257" s="13" t="s">
        <v>372</v>
      </c>
      <c r="F257" s="14"/>
      <c r="G257" s="178"/>
      <c r="H257" s="179"/>
      <c r="I257" s="180"/>
      <c r="J257" s="15" t="s">
        <v>377</v>
      </c>
      <c r="K257" s="16"/>
      <c r="L257" s="16"/>
      <c r="M257" s="17"/>
      <c r="N257" s="2"/>
      <c r="V257" s="67"/>
    </row>
    <row r="258" spans="1:22" ht="22" thickTop="1" thickBot="1">
      <c r="A258" s="183">
        <f>A254+1</f>
        <v>61</v>
      </c>
      <c r="B258" s="90" t="s">
        <v>355</v>
      </c>
      <c r="C258" s="90" t="s">
        <v>356</v>
      </c>
      <c r="D258" s="90" t="s">
        <v>357</v>
      </c>
      <c r="E258" s="181" t="s">
        <v>358</v>
      </c>
      <c r="F258" s="181"/>
      <c r="G258" s="181" t="s">
        <v>349</v>
      </c>
      <c r="H258" s="189"/>
      <c r="I258" s="105"/>
      <c r="J258" s="60" t="s">
        <v>375</v>
      </c>
      <c r="K258" s="61"/>
      <c r="L258" s="61"/>
      <c r="M258" s="62"/>
      <c r="N258" s="2"/>
      <c r="V258" s="67"/>
    </row>
    <row r="259" spans="1:22" ht="13" thickBot="1">
      <c r="A259" s="184"/>
      <c r="B259" s="10"/>
      <c r="C259" s="10"/>
      <c r="D259" s="4"/>
      <c r="E259" s="10"/>
      <c r="F259" s="10"/>
      <c r="G259" s="190"/>
      <c r="H259" s="152"/>
      <c r="I259" s="191"/>
      <c r="J259" s="58" t="s">
        <v>375</v>
      </c>
      <c r="K259" s="58"/>
      <c r="L259" s="58"/>
      <c r="M259" s="59"/>
      <c r="N259" s="2"/>
      <c r="V259" s="67">
        <f>G259</f>
        <v>0</v>
      </c>
    </row>
    <row r="260" spans="1:22" ht="21.5" thickBot="1">
      <c r="A260" s="184"/>
      <c r="B260" s="91" t="s">
        <v>365</v>
      </c>
      <c r="C260" s="91" t="s">
        <v>366</v>
      </c>
      <c r="D260" s="91" t="s">
        <v>367</v>
      </c>
      <c r="E260" s="182" t="s">
        <v>368</v>
      </c>
      <c r="F260" s="182"/>
      <c r="G260" s="186"/>
      <c r="H260" s="187"/>
      <c r="I260" s="188"/>
      <c r="J260" s="15" t="s">
        <v>376</v>
      </c>
      <c r="K260" s="16"/>
      <c r="L260" s="16"/>
      <c r="M260" s="17"/>
      <c r="N260" s="2"/>
      <c r="V260" s="67"/>
    </row>
    <row r="261" spans="1:22" ht="13" thickBot="1">
      <c r="A261" s="185"/>
      <c r="B261" s="11"/>
      <c r="C261" s="11"/>
      <c r="D261" s="12"/>
      <c r="E261" s="13" t="s">
        <v>372</v>
      </c>
      <c r="F261" s="14"/>
      <c r="G261" s="178"/>
      <c r="H261" s="179"/>
      <c r="I261" s="180"/>
      <c r="J261" s="15" t="s">
        <v>377</v>
      </c>
      <c r="K261" s="16"/>
      <c r="L261" s="16"/>
      <c r="M261" s="17"/>
      <c r="N261" s="2"/>
      <c r="V261" s="67"/>
    </row>
    <row r="262" spans="1:22" ht="22" thickTop="1" thickBot="1">
      <c r="A262" s="183">
        <f>A258+1</f>
        <v>62</v>
      </c>
      <c r="B262" s="90" t="s">
        <v>355</v>
      </c>
      <c r="C262" s="90" t="s">
        <v>356</v>
      </c>
      <c r="D262" s="90" t="s">
        <v>357</v>
      </c>
      <c r="E262" s="181" t="s">
        <v>358</v>
      </c>
      <c r="F262" s="181"/>
      <c r="G262" s="181" t="s">
        <v>349</v>
      </c>
      <c r="H262" s="189"/>
      <c r="I262" s="105"/>
      <c r="J262" s="60" t="s">
        <v>375</v>
      </c>
      <c r="K262" s="61"/>
      <c r="L262" s="61"/>
      <c r="M262" s="62"/>
      <c r="N262" s="2"/>
      <c r="V262" s="67"/>
    </row>
    <row r="263" spans="1:22" ht="13" thickBot="1">
      <c r="A263" s="184"/>
      <c r="B263" s="10"/>
      <c r="C263" s="10"/>
      <c r="D263" s="4"/>
      <c r="E263" s="10"/>
      <c r="F263" s="10"/>
      <c r="G263" s="190"/>
      <c r="H263" s="152"/>
      <c r="I263" s="191"/>
      <c r="J263" s="58" t="s">
        <v>375</v>
      </c>
      <c r="K263" s="58"/>
      <c r="L263" s="58"/>
      <c r="M263" s="59"/>
      <c r="N263" s="2"/>
      <c r="V263" s="67">
        <f>G263</f>
        <v>0</v>
      </c>
    </row>
    <row r="264" spans="1:22" ht="21.5" thickBot="1">
      <c r="A264" s="184"/>
      <c r="B264" s="91" t="s">
        <v>365</v>
      </c>
      <c r="C264" s="91" t="s">
        <v>366</v>
      </c>
      <c r="D264" s="91" t="s">
        <v>367</v>
      </c>
      <c r="E264" s="182" t="s">
        <v>368</v>
      </c>
      <c r="F264" s="182"/>
      <c r="G264" s="186"/>
      <c r="H264" s="187"/>
      <c r="I264" s="188"/>
      <c r="J264" s="15" t="s">
        <v>376</v>
      </c>
      <c r="K264" s="16"/>
      <c r="L264" s="16"/>
      <c r="M264" s="17"/>
      <c r="N264" s="2"/>
      <c r="V264" s="67"/>
    </row>
    <row r="265" spans="1:22" ht="13" thickBot="1">
      <c r="A265" s="185"/>
      <c r="B265" s="11"/>
      <c r="C265" s="11"/>
      <c r="D265" s="12"/>
      <c r="E265" s="13" t="s">
        <v>372</v>
      </c>
      <c r="F265" s="14"/>
      <c r="G265" s="178"/>
      <c r="H265" s="179"/>
      <c r="I265" s="180"/>
      <c r="J265" s="15" t="s">
        <v>377</v>
      </c>
      <c r="K265" s="16"/>
      <c r="L265" s="16"/>
      <c r="M265" s="17"/>
      <c r="N265" s="2"/>
      <c r="V265" s="67"/>
    </row>
    <row r="266" spans="1:22" ht="22" thickTop="1" thickBot="1">
      <c r="A266" s="183">
        <f>A262+1</f>
        <v>63</v>
      </c>
      <c r="B266" s="90" t="s">
        <v>355</v>
      </c>
      <c r="C266" s="90" t="s">
        <v>356</v>
      </c>
      <c r="D266" s="90" t="s">
        <v>357</v>
      </c>
      <c r="E266" s="181" t="s">
        <v>358</v>
      </c>
      <c r="F266" s="181"/>
      <c r="G266" s="181" t="s">
        <v>349</v>
      </c>
      <c r="H266" s="189"/>
      <c r="I266" s="105"/>
      <c r="J266" s="60" t="s">
        <v>375</v>
      </c>
      <c r="K266" s="61"/>
      <c r="L266" s="61"/>
      <c r="M266" s="62"/>
      <c r="N266" s="2"/>
      <c r="V266" s="67"/>
    </row>
    <row r="267" spans="1:22" ht="13" thickBot="1">
      <c r="A267" s="184"/>
      <c r="B267" s="10"/>
      <c r="C267" s="10"/>
      <c r="D267" s="4"/>
      <c r="E267" s="10"/>
      <c r="F267" s="10"/>
      <c r="G267" s="190"/>
      <c r="H267" s="152"/>
      <c r="I267" s="191"/>
      <c r="J267" s="58" t="s">
        <v>375</v>
      </c>
      <c r="K267" s="58"/>
      <c r="L267" s="58"/>
      <c r="M267" s="59"/>
      <c r="N267" s="2"/>
      <c r="V267" s="67">
        <f>G267</f>
        <v>0</v>
      </c>
    </row>
    <row r="268" spans="1:22" ht="21.5" thickBot="1">
      <c r="A268" s="184"/>
      <c r="B268" s="91" t="s">
        <v>365</v>
      </c>
      <c r="C268" s="91" t="s">
        <v>366</v>
      </c>
      <c r="D268" s="91" t="s">
        <v>367</v>
      </c>
      <c r="E268" s="182" t="s">
        <v>368</v>
      </c>
      <c r="F268" s="182"/>
      <c r="G268" s="186"/>
      <c r="H268" s="187"/>
      <c r="I268" s="188"/>
      <c r="J268" s="15" t="s">
        <v>376</v>
      </c>
      <c r="K268" s="16"/>
      <c r="L268" s="16"/>
      <c r="M268" s="17"/>
      <c r="N268" s="2"/>
      <c r="V268" s="67"/>
    </row>
    <row r="269" spans="1:22" ht="13" thickBot="1">
      <c r="A269" s="185"/>
      <c r="B269" s="11"/>
      <c r="C269" s="11"/>
      <c r="D269" s="12"/>
      <c r="E269" s="13" t="s">
        <v>372</v>
      </c>
      <c r="F269" s="14"/>
      <c r="G269" s="178"/>
      <c r="H269" s="179"/>
      <c r="I269" s="180"/>
      <c r="J269" s="15" t="s">
        <v>377</v>
      </c>
      <c r="K269" s="16"/>
      <c r="L269" s="16"/>
      <c r="M269" s="17"/>
      <c r="N269" s="2"/>
      <c r="V269" s="67"/>
    </row>
    <row r="270" spans="1:22" ht="22" thickTop="1" thickBot="1">
      <c r="A270" s="183">
        <f>A266+1</f>
        <v>64</v>
      </c>
      <c r="B270" s="90" t="s">
        <v>355</v>
      </c>
      <c r="C270" s="90" t="s">
        <v>356</v>
      </c>
      <c r="D270" s="90" t="s">
        <v>357</v>
      </c>
      <c r="E270" s="181" t="s">
        <v>358</v>
      </c>
      <c r="F270" s="181"/>
      <c r="G270" s="181" t="s">
        <v>349</v>
      </c>
      <c r="H270" s="189"/>
      <c r="I270" s="105"/>
      <c r="J270" s="60" t="s">
        <v>375</v>
      </c>
      <c r="K270" s="61"/>
      <c r="L270" s="61"/>
      <c r="M270" s="62"/>
      <c r="N270" s="2"/>
      <c r="V270" s="67"/>
    </row>
    <row r="271" spans="1:22" ht="13" thickBot="1">
      <c r="A271" s="184"/>
      <c r="B271" s="10"/>
      <c r="C271" s="10"/>
      <c r="D271" s="4"/>
      <c r="E271" s="10"/>
      <c r="F271" s="10"/>
      <c r="G271" s="190"/>
      <c r="H271" s="152"/>
      <c r="I271" s="191"/>
      <c r="J271" s="58" t="s">
        <v>375</v>
      </c>
      <c r="K271" s="58"/>
      <c r="L271" s="58"/>
      <c r="M271" s="59"/>
      <c r="N271" s="2"/>
      <c r="V271" s="67">
        <f>G271</f>
        <v>0</v>
      </c>
    </row>
    <row r="272" spans="1:22" ht="21.5" thickBot="1">
      <c r="A272" s="184"/>
      <c r="B272" s="91" t="s">
        <v>365</v>
      </c>
      <c r="C272" s="91" t="s">
        <v>366</v>
      </c>
      <c r="D272" s="91" t="s">
        <v>367</v>
      </c>
      <c r="E272" s="182" t="s">
        <v>368</v>
      </c>
      <c r="F272" s="182"/>
      <c r="G272" s="186"/>
      <c r="H272" s="187"/>
      <c r="I272" s="188"/>
      <c r="J272" s="15" t="s">
        <v>376</v>
      </c>
      <c r="K272" s="16"/>
      <c r="L272" s="16"/>
      <c r="M272" s="17"/>
      <c r="N272" s="2"/>
      <c r="V272" s="67"/>
    </row>
    <row r="273" spans="1:22" ht="13" thickBot="1">
      <c r="A273" s="185"/>
      <c r="B273" s="11"/>
      <c r="C273" s="11"/>
      <c r="D273" s="12"/>
      <c r="E273" s="13" t="s">
        <v>372</v>
      </c>
      <c r="F273" s="14"/>
      <c r="G273" s="178"/>
      <c r="H273" s="179"/>
      <c r="I273" s="180"/>
      <c r="J273" s="15" t="s">
        <v>377</v>
      </c>
      <c r="K273" s="16"/>
      <c r="L273" s="16"/>
      <c r="M273" s="17"/>
      <c r="N273" s="2"/>
      <c r="V273" s="67"/>
    </row>
    <row r="274" spans="1:22" ht="22" thickTop="1" thickBot="1">
      <c r="A274" s="183">
        <f>A270+1</f>
        <v>65</v>
      </c>
      <c r="B274" s="90" t="s">
        <v>355</v>
      </c>
      <c r="C274" s="90" t="s">
        <v>356</v>
      </c>
      <c r="D274" s="90" t="s">
        <v>357</v>
      </c>
      <c r="E274" s="181" t="s">
        <v>358</v>
      </c>
      <c r="F274" s="181"/>
      <c r="G274" s="181" t="s">
        <v>349</v>
      </c>
      <c r="H274" s="189"/>
      <c r="I274" s="105"/>
      <c r="J274" s="60" t="s">
        <v>375</v>
      </c>
      <c r="K274" s="61"/>
      <c r="L274" s="61"/>
      <c r="M274" s="62"/>
      <c r="N274" s="2"/>
      <c r="V274" s="67"/>
    </row>
    <row r="275" spans="1:22" ht="13" thickBot="1">
      <c r="A275" s="184"/>
      <c r="B275" s="10"/>
      <c r="C275" s="10"/>
      <c r="D275" s="4"/>
      <c r="E275" s="10"/>
      <c r="F275" s="10"/>
      <c r="G275" s="190"/>
      <c r="H275" s="152"/>
      <c r="I275" s="191"/>
      <c r="J275" s="58" t="s">
        <v>375</v>
      </c>
      <c r="K275" s="58"/>
      <c r="L275" s="58"/>
      <c r="M275" s="59"/>
      <c r="N275" s="2"/>
      <c r="V275" s="67">
        <f>G275</f>
        <v>0</v>
      </c>
    </row>
    <row r="276" spans="1:22" ht="21.5" thickBot="1">
      <c r="A276" s="184"/>
      <c r="B276" s="91" t="s">
        <v>365</v>
      </c>
      <c r="C276" s="91" t="s">
        <v>366</v>
      </c>
      <c r="D276" s="91" t="s">
        <v>367</v>
      </c>
      <c r="E276" s="182" t="s">
        <v>368</v>
      </c>
      <c r="F276" s="182"/>
      <c r="G276" s="186"/>
      <c r="H276" s="187"/>
      <c r="I276" s="188"/>
      <c r="J276" s="15" t="s">
        <v>376</v>
      </c>
      <c r="K276" s="16"/>
      <c r="L276" s="16"/>
      <c r="M276" s="17"/>
      <c r="N276" s="2"/>
      <c r="V276" s="67"/>
    </row>
    <row r="277" spans="1:22" ht="13" thickBot="1">
      <c r="A277" s="185"/>
      <c r="B277" s="11"/>
      <c r="C277" s="11"/>
      <c r="D277" s="12"/>
      <c r="E277" s="13" t="s">
        <v>372</v>
      </c>
      <c r="F277" s="14"/>
      <c r="G277" s="178"/>
      <c r="H277" s="179"/>
      <c r="I277" s="180"/>
      <c r="J277" s="15" t="s">
        <v>377</v>
      </c>
      <c r="K277" s="16"/>
      <c r="L277" s="16"/>
      <c r="M277" s="17"/>
      <c r="N277" s="2"/>
      <c r="V277" s="67"/>
    </row>
    <row r="278" spans="1:22" ht="22" thickTop="1" thickBot="1">
      <c r="A278" s="183">
        <f>A274+1</f>
        <v>66</v>
      </c>
      <c r="B278" s="90" t="s">
        <v>355</v>
      </c>
      <c r="C278" s="90" t="s">
        <v>356</v>
      </c>
      <c r="D278" s="90" t="s">
        <v>357</v>
      </c>
      <c r="E278" s="181" t="s">
        <v>358</v>
      </c>
      <c r="F278" s="181"/>
      <c r="G278" s="181" t="s">
        <v>349</v>
      </c>
      <c r="H278" s="189"/>
      <c r="I278" s="105"/>
      <c r="J278" s="60" t="s">
        <v>375</v>
      </c>
      <c r="K278" s="61"/>
      <c r="L278" s="61"/>
      <c r="M278" s="62"/>
      <c r="N278" s="2"/>
      <c r="V278" s="67"/>
    </row>
    <row r="279" spans="1:22" ht="13" thickBot="1">
      <c r="A279" s="184"/>
      <c r="B279" s="10"/>
      <c r="C279" s="10"/>
      <c r="D279" s="4"/>
      <c r="E279" s="10"/>
      <c r="F279" s="10"/>
      <c r="G279" s="190"/>
      <c r="H279" s="152"/>
      <c r="I279" s="191"/>
      <c r="J279" s="58" t="s">
        <v>375</v>
      </c>
      <c r="K279" s="58"/>
      <c r="L279" s="58"/>
      <c r="M279" s="59"/>
      <c r="N279" s="2"/>
      <c r="V279" s="67">
        <f>G279</f>
        <v>0</v>
      </c>
    </row>
    <row r="280" spans="1:22" ht="21.5" thickBot="1">
      <c r="A280" s="184"/>
      <c r="B280" s="91" t="s">
        <v>365</v>
      </c>
      <c r="C280" s="91" t="s">
        <v>366</v>
      </c>
      <c r="D280" s="91" t="s">
        <v>367</v>
      </c>
      <c r="E280" s="182" t="s">
        <v>368</v>
      </c>
      <c r="F280" s="182"/>
      <c r="G280" s="186"/>
      <c r="H280" s="187"/>
      <c r="I280" s="188"/>
      <c r="J280" s="15" t="s">
        <v>376</v>
      </c>
      <c r="K280" s="16"/>
      <c r="L280" s="16"/>
      <c r="M280" s="17"/>
      <c r="N280" s="2"/>
      <c r="V280" s="67"/>
    </row>
    <row r="281" spans="1:22" ht="13" thickBot="1">
      <c r="A281" s="185"/>
      <c r="B281" s="11"/>
      <c r="C281" s="11"/>
      <c r="D281" s="12"/>
      <c r="E281" s="13" t="s">
        <v>372</v>
      </c>
      <c r="F281" s="14"/>
      <c r="G281" s="178"/>
      <c r="H281" s="179"/>
      <c r="I281" s="180"/>
      <c r="J281" s="15" t="s">
        <v>377</v>
      </c>
      <c r="K281" s="16"/>
      <c r="L281" s="16"/>
      <c r="M281" s="17"/>
      <c r="N281" s="2"/>
      <c r="V281" s="67"/>
    </row>
    <row r="282" spans="1:22" ht="22" thickTop="1" thickBot="1">
      <c r="A282" s="183">
        <f>A278+1</f>
        <v>67</v>
      </c>
      <c r="B282" s="90" t="s">
        <v>355</v>
      </c>
      <c r="C282" s="90" t="s">
        <v>356</v>
      </c>
      <c r="D282" s="90" t="s">
        <v>357</v>
      </c>
      <c r="E282" s="181" t="s">
        <v>358</v>
      </c>
      <c r="F282" s="181"/>
      <c r="G282" s="181" t="s">
        <v>349</v>
      </c>
      <c r="H282" s="189"/>
      <c r="I282" s="105"/>
      <c r="J282" s="60" t="s">
        <v>375</v>
      </c>
      <c r="K282" s="61"/>
      <c r="L282" s="61"/>
      <c r="M282" s="62"/>
      <c r="N282" s="2"/>
      <c r="V282" s="67"/>
    </row>
    <row r="283" spans="1:22" ht="13" thickBot="1">
      <c r="A283" s="184"/>
      <c r="B283" s="10"/>
      <c r="C283" s="10"/>
      <c r="D283" s="4"/>
      <c r="E283" s="10"/>
      <c r="F283" s="10"/>
      <c r="G283" s="190"/>
      <c r="H283" s="152"/>
      <c r="I283" s="191"/>
      <c r="J283" s="58" t="s">
        <v>375</v>
      </c>
      <c r="K283" s="58"/>
      <c r="L283" s="58"/>
      <c r="M283" s="59"/>
      <c r="N283" s="2"/>
      <c r="V283" s="67">
        <f>G283</f>
        <v>0</v>
      </c>
    </row>
    <row r="284" spans="1:22" ht="21.5" thickBot="1">
      <c r="A284" s="184"/>
      <c r="B284" s="91" t="s">
        <v>365</v>
      </c>
      <c r="C284" s="91" t="s">
        <v>366</v>
      </c>
      <c r="D284" s="91" t="s">
        <v>367</v>
      </c>
      <c r="E284" s="182" t="s">
        <v>368</v>
      </c>
      <c r="F284" s="182"/>
      <c r="G284" s="186"/>
      <c r="H284" s="187"/>
      <c r="I284" s="188"/>
      <c r="J284" s="15" t="s">
        <v>376</v>
      </c>
      <c r="K284" s="16"/>
      <c r="L284" s="16"/>
      <c r="M284" s="17"/>
      <c r="N284" s="2"/>
      <c r="V284" s="67"/>
    </row>
    <row r="285" spans="1:22" ht="13" thickBot="1">
      <c r="A285" s="185"/>
      <c r="B285" s="11"/>
      <c r="C285" s="11"/>
      <c r="D285" s="12"/>
      <c r="E285" s="13" t="s">
        <v>372</v>
      </c>
      <c r="F285" s="14"/>
      <c r="G285" s="178"/>
      <c r="H285" s="179"/>
      <c r="I285" s="180"/>
      <c r="J285" s="15" t="s">
        <v>377</v>
      </c>
      <c r="K285" s="16"/>
      <c r="L285" s="16"/>
      <c r="M285" s="17"/>
      <c r="N285" s="2"/>
      <c r="V285" s="67"/>
    </row>
    <row r="286" spans="1:22" ht="22" thickTop="1" thickBot="1">
      <c r="A286" s="183">
        <f>A282+1</f>
        <v>68</v>
      </c>
      <c r="B286" s="90" t="s">
        <v>355</v>
      </c>
      <c r="C286" s="90" t="s">
        <v>356</v>
      </c>
      <c r="D286" s="90" t="s">
        <v>357</v>
      </c>
      <c r="E286" s="181" t="s">
        <v>358</v>
      </c>
      <c r="F286" s="181"/>
      <c r="G286" s="181" t="s">
        <v>349</v>
      </c>
      <c r="H286" s="189"/>
      <c r="I286" s="105"/>
      <c r="J286" s="60" t="s">
        <v>375</v>
      </c>
      <c r="K286" s="61"/>
      <c r="L286" s="61"/>
      <c r="M286" s="62"/>
      <c r="N286" s="2"/>
      <c r="V286" s="67"/>
    </row>
    <row r="287" spans="1:22" ht="13" thickBot="1">
      <c r="A287" s="184"/>
      <c r="B287" s="10"/>
      <c r="C287" s="10"/>
      <c r="D287" s="4"/>
      <c r="E287" s="10"/>
      <c r="F287" s="10"/>
      <c r="G287" s="190"/>
      <c r="H287" s="152"/>
      <c r="I287" s="191"/>
      <c r="J287" s="58" t="s">
        <v>375</v>
      </c>
      <c r="K287" s="58"/>
      <c r="L287" s="58"/>
      <c r="M287" s="59"/>
      <c r="N287" s="2"/>
      <c r="V287" s="67">
        <f>G287</f>
        <v>0</v>
      </c>
    </row>
    <row r="288" spans="1:22" ht="21.5" thickBot="1">
      <c r="A288" s="184"/>
      <c r="B288" s="91" t="s">
        <v>365</v>
      </c>
      <c r="C288" s="91" t="s">
        <v>366</v>
      </c>
      <c r="D288" s="91" t="s">
        <v>367</v>
      </c>
      <c r="E288" s="182" t="s">
        <v>368</v>
      </c>
      <c r="F288" s="182"/>
      <c r="G288" s="186"/>
      <c r="H288" s="187"/>
      <c r="I288" s="188"/>
      <c r="J288" s="15" t="s">
        <v>376</v>
      </c>
      <c r="K288" s="16"/>
      <c r="L288" s="16"/>
      <c r="M288" s="17"/>
      <c r="N288" s="2"/>
      <c r="V288" s="67"/>
    </row>
    <row r="289" spans="1:22" ht="13" thickBot="1">
      <c r="A289" s="185"/>
      <c r="B289" s="11"/>
      <c r="C289" s="11"/>
      <c r="D289" s="12"/>
      <c r="E289" s="13" t="s">
        <v>372</v>
      </c>
      <c r="F289" s="14"/>
      <c r="G289" s="178"/>
      <c r="H289" s="179"/>
      <c r="I289" s="180"/>
      <c r="J289" s="15" t="s">
        <v>377</v>
      </c>
      <c r="K289" s="16"/>
      <c r="L289" s="16"/>
      <c r="M289" s="17"/>
      <c r="N289" s="2"/>
      <c r="V289" s="67"/>
    </row>
    <row r="290" spans="1:22" ht="22" thickTop="1" thickBot="1">
      <c r="A290" s="183">
        <f>A286+1</f>
        <v>69</v>
      </c>
      <c r="B290" s="90" t="s">
        <v>355</v>
      </c>
      <c r="C290" s="90" t="s">
        <v>356</v>
      </c>
      <c r="D290" s="90" t="s">
        <v>357</v>
      </c>
      <c r="E290" s="181" t="s">
        <v>358</v>
      </c>
      <c r="F290" s="181"/>
      <c r="G290" s="181" t="s">
        <v>349</v>
      </c>
      <c r="H290" s="189"/>
      <c r="I290" s="105"/>
      <c r="J290" s="60" t="s">
        <v>375</v>
      </c>
      <c r="K290" s="61"/>
      <c r="L290" s="61"/>
      <c r="M290" s="62"/>
      <c r="N290" s="2"/>
      <c r="V290" s="67"/>
    </row>
    <row r="291" spans="1:22" ht="13" thickBot="1">
      <c r="A291" s="184"/>
      <c r="B291" s="10"/>
      <c r="C291" s="10"/>
      <c r="D291" s="4"/>
      <c r="E291" s="10"/>
      <c r="F291" s="10"/>
      <c r="G291" s="190"/>
      <c r="H291" s="152"/>
      <c r="I291" s="191"/>
      <c r="J291" s="58" t="s">
        <v>375</v>
      </c>
      <c r="K291" s="58"/>
      <c r="L291" s="58"/>
      <c r="M291" s="59"/>
      <c r="N291" s="2"/>
      <c r="V291" s="67">
        <f>G291</f>
        <v>0</v>
      </c>
    </row>
    <row r="292" spans="1:22" ht="21.5" thickBot="1">
      <c r="A292" s="184"/>
      <c r="B292" s="91" t="s">
        <v>365</v>
      </c>
      <c r="C292" s="91" t="s">
        <v>366</v>
      </c>
      <c r="D292" s="91" t="s">
        <v>367</v>
      </c>
      <c r="E292" s="182" t="s">
        <v>368</v>
      </c>
      <c r="F292" s="182"/>
      <c r="G292" s="186"/>
      <c r="H292" s="187"/>
      <c r="I292" s="188"/>
      <c r="J292" s="15" t="s">
        <v>376</v>
      </c>
      <c r="K292" s="16"/>
      <c r="L292" s="16"/>
      <c r="M292" s="17"/>
      <c r="N292" s="2"/>
      <c r="V292" s="67"/>
    </row>
    <row r="293" spans="1:22" ht="13" thickBot="1">
      <c r="A293" s="185"/>
      <c r="B293" s="11"/>
      <c r="C293" s="11"/>
      <c r="D293" s="12"/>
      <c r="E293" s="13" t="s">
        <v>372</v>
      </c>
      <c r="F293" s="14"/>
      <c r="G293" s="178"/>
      <c r="H293" s="179"/>
      <c r="I293" s="180"/>
      <c r="J293" s="15" t="s">
        <v>377</v>
      </c>
      <c r="K293" s="16"/>
      <c r="L293" s="16"/>
      <c r="M293" s="17"/>
      <c r="N293" s="2"/>
      <c r="V293" s="67"/>
    </row>
    <row r="294" spans="1:22" ht="22" thickTop="1" thickBot="1">
      <c r="A294" s="183">
        <f>A290+1</f>
        <v>70</v>
      </c>
      <c r="B294" s="90" t="s">
        <v>355</v>
      </c>
      <c r="C294" s="90" t="s">
        <v>356</v>
      </c>
      <c r="D294" s="90" t="s">
        <v>357</v>
      </c>
      <c r="E294" s="181" t="s">
        <v>358</v>
      </c>
      <c r="F294" s="181"/>
      <c r="G294" s="181" t="s">
        <v>349</v>
      </c>
      <c r="H294" s="189"/>
      <c r="I294" s="105"/>
      <c r="J294" s="60" t="s">
        <v>375</v>
      </c>
      <c r="K294" s="61"/>
      <c r="L294" s="61"/>
      <c r="M294" s="62"/>
      <c r="N294" s="2"/>
      <c r="V294" s="67"/>
    </row>
    <row r="295" spans="1:22" ht="13" thickBot="1">
      <c r="A295" s="184"/>
      <c r="B295" s="10"/>
      <c r="C295" s="10"/>
      <c r="D295" s="4"/>
      <c r="E295" s="10"/>
      <c r="F295" s="10"/>
      <c r="G295" s="190"/>
      <c r="H295" s="152"/>
      <c r="I295" s="191"/>
      <c r="J295" s="58" t="s">
        <v>375</v>
      </c>
      <c r="K295" s="58"/>
      <c r="L295" s="58"/>
      <c r="M295" s="59"/>
      <c r="N295" s="2"/>
      <c r="V295" s="67">
        <f>G295</f>
        <v>0</v>
      </c>
    </row>
    <row r="296" spans="1:22" ht="21.5" thickBot="1">
      <c r="A296" s="184"/>
      <c r="B296" s="91" t="s">
        <v>365</v>
      </c>
      <c r="C296" s="91" t="s">
        <v>366</v>
      </c>
      <c r="D296" s="91" t="s">
        <v>367</v>
      </c>
      <c r="E296" s="182" t="s">
        <v>368</v>
      </c>
      <c r="F296" s="182"/>
      <c r="G296" s="186"/>
      <c r="H296" s="187"/>
      <c r="I296" s="188"/>
      <c r="J296" s="15" t="s">
        <v>376</v>
      </c>
      <c r="K296" s="16"/>
      <c r="L296" s="16"/>
      <c r="M296" s="17"/>
      <c r="N296" s="2"/>
      <c r="V296" s="67"/>
    </row>
    <row r="297" spans="1:22" ht="13" thickBot="1">
      <c r="A297" s="185"/>
      <c r="B297" s="11"/>
      <c r="C297" s="11"/>
      <c r="D297" s="12"/>
      <c r="E297" s="13" t="s">
        <v>372</v>
      </c>
      <c r="F297" s="14"/>
      <c r="G297" s="178"/>
      <c r="H297" s="179"/>
      <c r="I297" s="180"/>
      <c r="J297" s="15" t="s">
        <v>377</v>
      </c>
      <c r="K297" s="16"/>
      <c r="L297" s="16"/>
      <c r="M297" s="17"/>
      <c r="N297" s="2"/>
      <c r="V297" s="67"/>
    </row>
    <row r="298" spans="1:22" ht="22" thickTop="1" thickBot="1">
      <c r="A298" s="183">
        <f>A294+1</f>
        <v>71</v>
      </c>
      <c r="B298" s="90" t="s">
        <v>355</v>
      </c>
      <c r="C298" s="90" t="s">
        <v>356</v>
      </c>
      <c r="D298" s="90" t="s">
        <v>357</v>
      </c>
      <c r="E298" s="181" t="s">
        <v>358</v>
      </c>
      <c r="F298" s="181"/>
      <c r="G298" s="181" t="s">
        <v>349</v>
      </c>
      <c r="H298" s="189"/>
      <c r="I298" s="105"/>
      <c r="J298" s="60" t="s">
        <v>375</v>
      </c>
      <c r="K298" s="61"/>
      <c r="L298" s="61"/>
      <c r="M298" s="62"/>
      <c r="N298" s="2"/>
      <c r="V298" s="67"/>
    </row>
    <row r="299" spans="1:22" ht="13" thickBot="1">
      <c r="A299" s="184"/>
      <c r="B299" s="10"/>
      <c r="C299" s="10"/>
      <c r="D299" s="4"/>
      <c r="E299" s="10"/>
      <c r="F299" s="10"/>
      <c r="G299" s="190"/>
      <c r="H299" s="152"/>
      <c r="I299" s="191"/>
      <c r="J299" s="58" t="s">
        <v>375</v>
      </c>
      <c r="K299" s="58"/>
      <c r="L299" s="58"/>
      <c r="M299" s="59"/>
      <c r="N299" s="2"/>
      <c r="V299" s="67">
        <f>G299</f>
        <v>0</v>
      </c>
    </row>
    <row r="300" spans="1:22" ht="21.5" thickBot="1">
      <c r="A300" s="184"/>
      <c r="B300" s="91" t="s">
        <v>365</v>
      </c>
      <c r="C300" s="91" t="s">
        <v>366</v>
      </c>
      <c r="D300" s="91" t="s">
        <v>367</v>
      </c>
      <c r="E300" s="182" t="s">
        <v>368</v>
      </c>
      <c r="F300" s="182"/>
      <c r="G300" s="186"/>
      <c r="H300" s="187"/>
      <c r="I300" s="188"/>
      <c r="J300" s="15" t="s">
        <v>376</v>
      </c>
      <c r="K300" s="16"/>
      <c r="L300" s="16"/>
      <c r="M300" s="17"/>
      <c r="N300" s="2"/>
      <c r="V300" s="67"/>
    </row>
    <row r="301" spans="1:22" ht="13" thickBot="1">
      <c r="A301" s="185"/>
      <c r="B301" s="11"/>
      <c r="C301" s="11"/>
      <c r="D301" s="12"/>
      <c r="E301" s="13" t="s">
        <v>372</v>
      </c>
      <c r="F301" s="14"/>
      <c r="G301" s="178"/>
      <c r="H301" s="179"/>
      <c r="I301" s="180"/>
      <c r="J301" s="15" t="s">
        <v>377</v>
      </c>
      <c r="K301" s="16"/>
      <c r="L301" s="16"/>
      <c r="M301" s="17"/>
      <c r="N301" s="2"/>
      <c r="V301" s="67"/>
    </row>
    <row r="302" spans="1:22" ht="22" thickTop="1" thickBot="1">
      <c r="A302" s="183">
        <f>A298+1</f>
        <v>72</v>
      </c>
      <c r="B302" s="90" t="s">
        <v>355</v>
      </c>
      <c r="C302" s="90" t="s">
        <v>356</v>
      </c>
      <c r="D302" s="90" t="s">
        <v>357</v>
      </c>
      <c r="E302" s="181" t="s">
        <v>358</v>
      </c>
      <c r="F302" s="181"/>
      <c r="G302" s="181" t="s">
        <v>349</v>
      </c>
      <c r="H302" s="189"/>
      <c r="I302" s="105"/>
      <c r="J302" s="60" t="s">
        <v>375</v>
      </c>
      <c r="K302" s="61"/>
      <c r="L302" s="61"/>
      <c r="M302" s="62"/>
      <c r="N302" s="2"/>
      <c r="V302" s="67"/>
    </row>
    <row r="303" spans="1:22" ht="13" thickBot="1">
      <c r="A303" s="184"/>
      <c r="B303" s="10"/>
      <c r="C303" s="10"/>
      <c r="D303" s="4"/>
      <c r="E303" s="10"/>
      <c r="F303" s="10"/>
      <c r="G303" s="190"/>
      <c r="H303" s="152"/>
      <c r="I303" s="191"/>
      <c r="J303" s="58" t="s">
        <v>375</v>
      </c>
      <c r="K303" s="58"/>
      <c r="L303" s="58"/>
      <c r="M303" s="59"/>
      <c r="N303" s="2"/>
      <c r="V303" s="67">
        <f>G303</f>
        <v>0</v>
      </c>
    </row>
    <row r="304" spans="1:22" ht="21.5" thickBot="1">
      <c r="A304" s="184"/>
      <c r="B304" s="91" t="s">
        <v>365</v>
      </c>
      <c r="C304" s="91" t="s">
        <v>366</v>
      </c>
      <c r="D304" s="91" t="s">
        <v>367</v>
      </c>
      <c r="E304" s="182" t="s">
        <v>368</v>
      </c>
      <c r="F304" s="182"/>
      <c r="G304" s="186"/>
      <c r="H304" s="187"/>
      <c r="I304" s="188"/>
      <c r="J304" s="15" t="s">
        <v>376</v>
      </c>
      <c r="K304" s="16"/>
      <c r="L304" s="16"/>
      <c r="M304" s="17"/>
      <c r="N304" s="2"/>
      <c r="V304" s="67"/>
    </row>
    <row r="305" spans="1:22" ht="13" thickBot="1">
      <c r="A305" s="185"/>
      <c r="B305" s="11"/>
      <c r="C305" s="11"/>
      <c r="D305" s="12"/>
      <c r="E305" s="13" t="s">
        <v>372</v>
      </c>
      <c r="F305" s="14"/>
      <c r="G305" s="178"/>
      <c r="H305" s="179"/>
      <c r="I305" s="180"/>
      <c r="J305" s="15" t="s">
        <v>377</v>
      </c>
      <c r="K305" s="16"/>
      <c r="L305" s="16"/>
      <c r="M305" s="17"/>
      <c r="N305" s="2"/>
      <c r="V305" s="67"/>
    </row>
    <row r="306" spans="1:22" ht="22" thickTop="1" thickBot="1">
      <c r="A306" s="183">
        <f>A302+1</f>
        <v>73</v>
      </c>
      <c r="B306" s="90" t="s">
        <v>355</v>
      </c>
      <c r="C306" s="90" t="s">
        <v>356</v>
      </c>
      <c r="D306" s="90" t="s">
        <v>357</v>
      </c>
      <c r="E306" s="181" t="s">
        <v>358</v>
      </c>
      <c r="F306" s="181"/>
      <c r="G306" s="181" t="s">
        <v>349</v>
      </c>
      <c r="H306" s="189"/>
      <c r="I306" s="105"/>
      <c r="J306" s="60" t="s">
        <v>375</v>
      </c>
      <c r="K306" s="61"/>
      <c r="L306" s="61"/>
      <c r="M306" s="62"/>
      <c r="N306" s="2"/>
      <c r="V306" s="67"/>
    </row>
    <row r="307" spans="1:22" ht="13" thickBot="1">
      <c r="A307" s="184"/>
      <c r="B307" s="10"/>
      <c r="C307" s="10"/>
      <c r="D307" s="4"/>
      <c r="E307" s="10"/>
      <c r="F307" s="10"/>
      <c r="G307" s="190"/>
      <c r="H307" s="152"/>
      <c r="I307" s="191"/>
      <c r="J307" s="58" t="s">
        <v>375</v>
      </c>
      <c r="K307" s="58"/>
      <c r="L307" s="58"/>
      <c r="M307" s="59"/>
      <c r="N307" s="2"/>
      <c r="V307" s="67">
        <f>G307</f>
        <v>0</v>
      </c>
    </row>
    <row r="308" spans="1:22" ht="21.5" thickBot="1">
      <c r="A308" s="184"/>
      <c r="B308" s="91" t="s">
        <v>365</v>
      </c>
      <c r="C308" s="91" t="s">
        <v>366</v>
      </c>
      <c r="D308" s="91" t="s">
        <v>367</v>
      </c>
      <c r="E308" s="182" t="s">
        <v>368</v>
      </c>
      <c r="F308" s="182"/>
      <c r="G308" s="186"/>
      <c r="H308" s="187"/>
      <c r="I308" s="188"/>
      <c r="J308" s="15" t="s">
        <v>376</v>
      </c>
      <c r="K308" s="16"/>
      <c r="L308" s="16"/>
      <c r="M308" s="17"/>
      <c r="N308" s="2"/>
      <c r="V308" s="67"/>
    </row>
    <row r="309" spans="1:22" ht="13" thickBot="1">
      <c r="A309" s="185"/>
      <c r="B309" s="11"/>
      <c r="C309" s="11"/>
      <c r="D309" s="12"/>
      <c r="E309" s="13" t="s">
        <v>372</v>
      </c>
      <c r="F309" s="14"/>
      <c r="G309" s="178"/>
      <c r="H309" s="179"/>
      <c r="I309" s="180"/>
      <c r="J309" s="15" t="s">
        <v>377</v>
      </c>
      <c r="K309" s="16"/>
      <c r="L309" s="16"/>
      <c r="M309" s="17"/>
      <c r="N309" s="2"/>
      <c r="V309" s="67"/>
    </row>
    <row r="310" spans="1:22" ht="22" thickTop="1" thickBot="1">
      <c r="A310" s="183">
        <f>A306+1</f>
        <v>74</v>
      </c>
      <c r="B310" s="90" t="s">
        <v>355</v>
      </c>
      <c r="C310" s="90" t="s">
        <v>356</v>
      </c>
      <c r="D310" s="90" t="s">
        <v>357</v>
      </c>
      <c r="E310" s="181" t="s">
        <v>358</v>
      </c>
      <c r="F310" s="181"/>
      <c r="G310" s="181" t="s">
        <v>349</v>
      </c>
      <c r="H310" s="189"/>
      <c r="I310" s="105"/>
      <c r="J310" s="60" t="s">
        <v>375</v>
      </c>
      <c r="K310" s="61"/>
      <c r="L310" s="61"/>
      <c r="M310" s="62"/>
      <c r="N310" s="2"/>
      <c r="V310" s="67"/>
    </row>
    <row r="311" spans="1:22" ht="13" thickBot="1">
      <c r="A311" s="184"/>
      <c r="B311" s="10"/>
      <c r="C311" s="10"/>
      <c r="D311" s="4"/>
      <c r="E311" s="10"/>
      <c r="F311" s="10"/>
      <c r="G311" s="190"/>
      <c r="H311" s="152"/>
      <c r="I311" s="191"/>
      <c r="J311" s="58" t="s">
        <v>375</v>
      </c>
      <c r="K311" s="58"/>
      <c r="L311" s="58"/>
      <c r="M311" s="59"/>
      <c r="N311" s="2"/>
      <c r="V311" s="67">
        <f>G311</f>
        <v>0</v>
      </c>
    </row>
    <row r="312" spans="1:22" ht="21.5" thickBot="1">
      <c r="A312" s="184"/>
      <c r="B312" s="91" t="s">
        <v>365</v>
      </c>
      <c r="C312" s="91" t="s">
        <v>366</v>
      </c>
      <c r="D312" s="91" t="s">
        <v>367</v>
      </c>
      <c r="E312" s="182" t="s">
        <v>368</v>
      </c>
      <c r="F312" s="182"/>
      <c r="G312" s="186"/>
      <c r="H312" s="187"/>
      <c r="I312" s="188"/>
      <c r="J312" s="15" t="s">
        <v>376</v>
      </c>
      <c r="K312" s="16"/>
      <c r="L312" s="16"/>
      <c r="M312" s="17"/>
      <c r="N312" s="2"/>
      <c r="V312" s="67"/>
    </row>
    <row r="313" spans="1:22" ht="13" thickBot="1">
      <c r="A313" s="185"/>
      <c r="B313" s="11"/>
      <c r="C313" s="11"/>
      <c r="D313" s="12"/>
      <c r="E313" s="13" t="s">
        <v>372</v>
      </c>
      <c r="F313" s="14"/>
      <c r="G313" s="178"/>
      <c r="H313" s="179"/>
      <c r="I313" s="180"/>
      <c r="J313" s="15" t="s">
        <v>377</v>
      </c>
      <c r="K313" s="16"/>
      <c r="L313" s="16"/>
      <c r="M313" s="17"/>
      <c r="N313" s="2"/>
      <c r="V313" s="67"/>
    </row>
    <row r="314" spans="1:22" ht="22" thickTop="1" thickBot="1">
      <c r="A314" s="183">
        <f>A310+1</f>
        <v>75</v>
      </c>
      <c r="B314" s="90" t="s">
        <v>355</v>
      </c>
      <c r="C314" s="90" t="s">
        <v>356</v>
      </c>
      <c r="D314" s="90" t="s">
        <v>357</v>
      </c>
      <c r="E314" s="181" t="s">
        <v>358</v>
      </c>
      <c r="F314" s="181"/>
      <c r="G314" s="181" t="s">
        <v>349</v>
      </c>
      <c r="H314" s="189"/>
      <c r="I314" s="105"/>
      <c r="J314" s="60" t="s">
        <v>375</v>
      </c>
      <c r="K314" s="61"/>
      <c r="L314" s="61"/>
      <c r="M314" s="62"/>
      <c r="N314" s="2"/>
      <c r="V314" s="67"/>
    </row>
    <row r="315" spans="1:22" ht="13" thickBot="1">
      <c r="A315" s="184"/>
      <c r="B315" s="10"/>
      <c r="C315" s="10"/>
      <c r="D315" s="4"/>
      <c r="E315" s="10"/>
      <c r="F315" s="10"/>
      <c r="G315" s="190"/>
      <c r="H315" s="152"/>
      <c r="I315" s="191"/>
      <c r="J315" s="58" t="s">
        <v>375</v>
      </c>
      <c r="K315" s="58"/>
      <c r="L315" s="58"/>
      <c r="M315" s="59"/>
      <c r="N315" s="2"/>
      <c r="V315" s="67">
        <f>G315</f>
        <v>0</v>
      </c>
    </row>
    <row r="316" spans="1:22" ht="21.5" thickBot="1">
      <c r="A316" s="184"/>
      <c r="B316" s="91" t="s">
        <v>365</v>
      </c>
      <c r="C316" s="91" t="s">
        <v>366</v>
      </c>
      <c r="D316" s="91" t="s">
        <v>367</v>
      </c>
      <c r="E316" s="182" t="s">
        <v>368</v>
      </c>
      <c r="F316" s="182"/>
      <c r="G316" s="186"/>
      <c r="H316" s="187"/>
      <c r="I316" s="188"/>
      <c r="J316" s="15" t="s">
        <v>376</v>
      </c>
      <c r="K316" s="16"/>
      <c r="L316" s="16"/>
      <c r="M316" s="17"/>
      <c r="N316" s="2"/>
      <c r="V316" s="67"/>
    </row>
    <row r="317" spans="1:22" ht="13" thickBot="1">
      <c r="A317" s="185"/>
      <c r="B317" s="11"/>
      <c r="C317" s="11"/>
      <c r="D317" s="12"/>
      <c r="E317" s="13" t="s">
        <v>372</v>
      </c>
      <c r="F317" s="14"/>
      <c r="G317" s="178"/>
      <c r="H317" s="179"/>
      <c r="I317" s="180"/>
      <c r="J317" s="15" t="s">
        <v>377</v>
      </c>
      <c r="K317" s="16"/>
      <c r="L317" s="16"/>
      <c r="M317" s="17"/>
      <c r="N317" s="2"/>
      <c r="V317" s="67"/>
    </row>
    <row r="318" spans="1:22" ht="22" thickTop="1" thickBot="1">
      <c r="A318" s="183">
        <f>A314+1</f>
        <v>76</v>
      </c>
      <c r="B318" s="90" t="s">
        <v>355</v>
      </c>
      <c r="C318" s="90" t="s">
        <v>356</v>
      </c>
      <c r="D318" s="90" t="s">
        <v>357</v>
      </c>
      <c r="E318" s="181" t="s">
        <v>358</v>
      </c>
      <c r="F318" s="181"/>
      <c r="G318" s="181" t="s">
        <v>349</v>
      </c>
      <c r="H318" s="189"/>
      <c r="I318" s="105"/>
      <c r="J318" s="60" t="s">
        <v>375</v>
      </c>
      <c r="K318" s="61"/>
      <c r="L318" s="61"/>
      <c r="M318" s="62"/>
      <c r="N318" s="2"/>
      <c r="V318" s="67"/>
    </row>
    <row r="319" spans="1:22" ht="13" thickBot="1">
      <c r="A319" s="184"/>
      <c r="B319" s="10"/>
      <c r="C319" s="10"/>
      <c r="D319" s="4"/>
      <c r="E319" s="10"/>
      <c r="F319" s="10"/>
      <c r="G319" s="190"/>
      <c r="H319" s="152"/>
      <c r="I319" s="191"/>
      <c r="J319" s="58" t="s">
        <v>375</v>
      </c>
      <c r="K319" s="58"/>
      <c r="L319" s="58"/>
      <c r="M319" s="59"/>
      <c r="N319" s="2"/>
      <c r="V319" s="67">
        <f>G319</f>
        <v>0</v>
      </c>
    </row>
    <row r="320" spans="1:22" ht="21.5" thickBot="1">
      <c r="A320" s="184"/>
      <c r="B320" s="91" t="s">
        <v>365</v>
      </c>
      <c r="C320" s="91" t="s">
        <v>366</v>
      </c>
      <c r="D320" s="91" t="s">
        <v>367</v>
      </c>
      <c r="E320" s="182" t="s">
        <v>368</v>
      </c>
      <c r="F320" s="182"/>
      <c r="G320" s="186"/>
      <c r="H320" s="187"/>
      <c r="I320" s="188"/>
      <c r="J320" s="15" t="s">
        <v>376</v>
      </c>
      <c r="K320" s="16"/>
      <c r="L320" s="16"/>
      <c r="M320" s="17"/>
      <c r="N320" s="2"/>
      <c r="V320" s="67"/>
    </row>
    <row r="321" spans="1:22" ht="13" thickBot="1">
      <c r="A321" s="185"/>
      <c r="B321" s="11"/>
      <c r="C321" s="11"/>
      <c r="D321" s="12"/>
      <c r="E321" s="13" t="s">
        <v>372</v>
      </c>
      <c r="F321" s="14"/>
      <c r="G321" s="178"/>
      <c r="H321" s="179"/>
      <c r="I321" s="180"/>
      <c r="J321" s="15" t="s">
        <v>377</v>
      </c>
      <c r="K321" s="16"/>
      <c r="L321" s="16"/>
      <c r="M321" s="17"/>
      <c r="N321" s="2"/>
      <c r="V321" s="67"/>
    </row>
    <row r="322" spans="1:22" ht="22" thickTop="1" thickBot="1">
      <c r="A322" s="183">
        <f>A318+1</f>
        <v>77</v>
      </c>
      <c r="B322" s="90" t="s">
        <v>355</v>
      </c>
      <c r="C322" s="90" t="s">
        <v>356</v>
      </c>
      <c r="D322" s="90" t="s">
        <v>357</v>
      </c>
      <c r="E322" s="181" t="s">
        <v>358</v>
      </c>
      <c r="F322" s="181"/>
      <c r="G322" s="181" t="s">
        <v>349</v>
      </c>
      <c r="H322" s="189"/>
      <c r="I322" s="105"/>
      <c r="J322" s="60" t="s">
        <v>375</v>
      </c>
      <c r="K322" s="61"/>
      <c r="L322" s="61"/>
      <c r="M322" s="62"/>
      <c r="N322" s="2"/>
      <c r="V322" s="67"/>
    </row>
    <row r="323" spans="1:22" ht="13" thickBot="1">
      <c r="A323" s="184"/>
      <c r="B323" s="10"/>
      <c r="C323" s="10"/>
      <c r="D323" s="4"/>
      <c r="E323" s="10"/>
      <c r="F323" s="10"/>
      <c r="G323" s="190"/>
      <c r="H323" s="152"/>
      <c r="I323" s="191"/>
      <c r="J323" s="58" t="s">
        <v>375</v>
      </c>
      <c r="K323" s="58"/>
      <c r="L323" s="58"/>
      <c r="M323" s="59"/>
      <c r="N323" s="2"/>
      <c r="V323" s="67">
        <f>G323</f>
        <v>0</v>
      </c>
    </row>
    <row r="324" spans="1:22" ht="21.5" thickBot="1">
      <c r="A324" s="184"/>
      <c r="B324" s="91" t="s">
        <v>365</v>
      </c>
      <c r="C324" s="91" t="s">
        <v>366</v>
      </c>
      <c r="D324" s="91" t="s">
        <v>367</v>
      </c>
      <c r="E324" s="182" t="s">
        <v>368</v>
      </c>
      <c r="F324" s="182"/>
      <c r="G324" s="186"/>
      <c r="H324" s="187"/>
      <c r="I324" s="188"/>
      <c r="J324" s="15" t="s">
        <v>376</v>
      </c>
      <c r="K324" s="16"/>
      <c r="L324" s="16"/>
      <c r="M324" s="17"/>
      <c r="N324" s="2"/>
      <c r="V324" s="67"/>
    </row>
    <row r="325" spans="1:22" ht="13" thickBot="1">
      <c r="A325" s="185"/>
      <c r="B325" s="11"/>
      <c r="C325" s="11"/>
      <c r="D325" s="12"/>
      <c r="E325" s="13" t="s">
        <v>372</v>
      </c>
      <c r="F325" s="14"/>
      <c r="G325" s="178"/>
      <c r="H325" s="179"/>
      <c r="I325" s="180"/>
      <c r="J325" s="15" t="s">
        <v>377</v>
      </c>
      <c r="K325" s="16"/>
      <c r="L325" s="16"/>
      <c r="M325" s="17"/>
      <c r="N325" s="2"/>
      <c r="V325" s="67"/>
    </row>
    <row r="326" spans="1:22" ht="22" thickTop="1" thickBot="1">
      <c r="A326" s="183">
        <f>A322+1</f>
        <v>78</v>
      </c>
      <c r="B326" s="90" t="s">
        <v>355</v>
      </c>
      <c r="C326" s="90" t="s">
        <v>356</v>
      </c>
      <c r="D326" s="90" t="s">
        <v>357</v>
      </c>
      <c r="E326" s="181" t="s">
        <v>358</v>
      </c>
      <c r="F326" s="181"/>
      <c r="G326" s="181" t="s">
        <v>349</v>
      </c>
      <c r="H326" s="189"/>
      <c r="I326" s="105"/>
      <c r="J326" s="60" t="s">
        <v>375</v>
      </c>
      <c r="K326" s="61"/>
      <c r="L326" s="61"/>
      <c r="M326" s="62"/>
      <c r="N326" s="2"/>
      <c r="V326" s="67"/>
    </row>
    <row r="327" spans="1:22" ht="13" thickBot="1">
      <c r="A327" s="184"/>
      <c r="B327" s="10"/>
      <c r="C327" s="10"/>
      <c r="D327" s="4"/>
      <c r="E327" s="10"/>
      <c r="F327" s="10"/>
      <c r="G327" s="190"/>
      <c r="H327" s="152"/>
      <c r="I327" s="191"/>
      <c r="J327" s="58" t="s">
        <v>375</v>
      </c>
      <c r="K327" s="58"/>
      <c r="L327" s="58"/>
      <c r="M327" s="59"/>
      <c r="N327" s="2"/>
      <c r="V327" s="67">
        <f>G327</f>
        <v>0</v>
      </c>
    </row>
    <row r="328" spans="1:22" ht="21.5" thickBot="1">
      <c r="A328" s="184"/>
      <c r="B328" s="91" t="s">
        <v>365</v>
      </c>
      <c r="C328" s="91" t="s">
        <v>366</v>
      </c>
      <c r="D328" s="91" t="s">
        <v>367</v>
      </c>
      <c r="E328" s="182" t="s">
        <v>368</v>
      </c>
      <c r="F328" s="182"/>
      <c r="G328" s="186"/>
      <c r="H328" s="187"/>
      <c r="I328" s="188"/>
      <c r="J328" s="15" t="s">
        <v>376</v>
      </c>
      <c r="K328" s="16"/>
      <c r="L328" s="16"/>
      <c r="M328" s="17"/>
      <c r="N328" s="2"/>
      <c r="V328" s="67"/>
    </row>
    <row r="329" spans="1:22" ht="13" thickBot="1">
      <c r="A329" s="185"/>
      <c r="B329" s="11"/>
      <c r="C329" s="11"/>
      <c r="D329" s="12"/>
      <c r="E329" s="13" t="s">
        <v>372</v>
      </c>
      <c r="F329" s="14"/>
      <c r="G329" s="178"/>
      <c r="H329" s="179"/>
      <c r="I329" s="180"/>
      <c r="J329" s="15" t="s">
        <v>377</v>
      </c>
      <c r="K329" s="16"/>
      <c r="L329" s="16"/>
      <c r="M329" s="17"/>
      <c r="N329" s="2"/>
      <c r="V329" s="67"/>
    </row>
    <row r="330" spans="1:22" ht="22" thickTop="1" thickBot="1">
      <c r="A330" s="183">
        <f>A326+1</f>
        <v>79</v>
      </c>
      <c r="B330" s="90" t="s">
        <v>355</v>
      </c>
      <c r="C330" s="90" t="s">
        <v>356</v>
      </c>
      <c r="D330" s="90" t="s">
        <v>357</v>
      </c>
      <c r="E330" s="181" t="s">
        <v>358</v>
      </c>
      <c r="F330" s="181"/>
      <c r="G330" s="181" t="s">
        <v>349</v>
      </c>
      <c r="H330" s="189"/>
      <c r="I330" s="105"/>
      <c r="J330" s="60" t="s">
        <v>375</v>
      </c>
      <c r="K330" s="61"/>
      <c r="L330" s="61"/>
      <c r="M330" s="62"/>
      <c r="N330" s="2"/>
      <c r="V330" s="67"/>
    </row>
    <row r="331" spans="1:22" ht="13" thickBot="1">
      <c r="A331" s="184"/>
      <c r="B331" s="10"/>
      <c r="C331" s="10"/>
      <c r="D331" s="4"/>
      <c r="E331" s="10"/>
      <c r="F331" s="10"/>
      <c r="G331" s="190"/>
      <c r="H331" s="152"/>
      <c r="I331" s="191"/>
      <c r="J331" s="58" t="s">
        <v>375</v>
      </c>
      <c r="K331" s="58"/>
      <c r="L331" s="58"/>
      <c r="M331" s="59"/>
      <c r="N331" s="2"/>
      <c r="V331" s="67">
        <f>G331</f>
        <v>0</v>
      </c>
    </row>
    <row r="332" spans="1:22" ht="21.5" thickBot="1">
      <c r="A332" s="184"/>
      <c r="B332" s="91" t="s">
        <v>365</v>
      </c>
      <c r="C332" s="91" t="s">
        <v>366</v>
      </c>
      <c r="D332" s="91" t="s">
        <v>367</v>
      </c>
      <c r="E332" s="182" t="s">
        <v>368</v>
      </c>
      <c r="F332" s="182"/>
      <c r="G332" s="186"/>
      <c r="H332" s="187"/>
      <c r="I332" s="188"/>
      <c r="J332" s="15" t="s">
        <v>376</v>
      </c>
      <c r="K332" s="16"/>
      <c r="L332" s="16"/>
      <c r="M332" s="17"/>
      <c r="N332" s="2"/>
      <c r="V332" s="67"/>
    </row>
    <row r="333" spans="1:22" ht="13" thickBot="1">
      <c r="A333" s="185"/>
      <c r="B333" s="11"/>
      <c r="C333" s="11"/>
      <c r="D333" s="12"/>
      <c r="E333" s="13" t="s">
        <v>372</v>
      </c>
      <c r="F333" s="14"/>
      <c r="G333" s="178"/>
      <c r="H333" s="179"/>
      <c r="I333" s="180"/>
      <c r="J333" s="15" t="s">
        <v>377</v>
      </c>
      <c r="K333" s="16"/>
      <c r="L333" s="16"/>
      <c r="M333" s="17"/>
      <c r="N333" s="2"/>
      <c r="V333" s="67"/>
    </row>
    <row r="334" spans="1:22" ht="22" thickTop="1" thickBot="1">
      <c r="A334" s="183">
        <f>A330+1</f>
        <v>80</v>
      </c>
      <c r="B334" s="90" t="s">
        <v>355</v>
      </c>
      <c r="C334" s="90" t="s">
        <v>356</v>
      </c>
      <c r="D334" s="90" t="s">
        <v>357</v>
      </c>
      <c r="E334" s="181" t="s">
        <v>358</v>
      </c>
      <c r="F334" s="181"/>
      <c r="G334" s="181" t="s">
        <v>349</v>
      </c>
      <c r="H334" s="189"/>
      <c r="I334" s="105"/>
      <c r="J334" s="60" t="s">
        <v>375</v>
      </c>
      <c r="K334" s="61"/>
      <c r="L334" s="61"/>
      <c r="M334" s="62"/>
      <c r="N334" s="2"/>
      <c r="V334" s="67"/>
    </row>
    <row r="335" spans="1:22" ht="13" thickBot="1">
      <c r="A335" s="184"/>
      <c r="B335" s="10"/>
      <c r="C335" s="10"/>
      <c r="D335" s="4"/>
      <c r="E335" s="10"/>
      <c r="F335" s="10"/>
      <c r="G335" s="190"/>
      <c r="H335" s="152"/>
      <c r="I335" s="191"/>
      <c r="J335" s="58" t="s">
        <v>375</v>
      </c>
      <c r="K335" s="58"/>
      <c r="L335" s="58"/>
      <c r="M335" s="59"/>
      <c r="N335" s="2"/>
      <c r="V335" s="67">
        <f>G335</f>
        <v>0</v>
      </c>
    </row>
    <row r="336" spans="1:22" ht="21.5" thickBot="1">
      <c r="A336" s="184"/>
      <c r="B336" s="91" t="s">
        <v>365</v>
      </c>
      <c r="C336" s="91" t="s">
        <v>366</v>
      </c>
      <c r="D336" s="91" t="s">
        <v>367</v>
      </c>
      <c r="E336" s="182" t="s">
        <v>368</v>
      </c>
      <c r="F336" s="182"/>
      <c r="G336" s="186"/>
      <c r="H336" s="187"/>
      <c r="I336" s="188"/>
      <c r="J336" s="15" t="s">
        <v>376</v>
      </c>
      <c r="K336" s="16"/>
      <c r="L336" s="16"/>
      <c r="M336" s="17"/>
      <c r="N336" s="2"/>
      <c r="V336" s="67"/>
    </row>
    <row r="337" spans="1:22" ht="13" thickBot="1">
      <c r="A337" s="185"/>
      <c r="B337" s="11"/>
      <c r="C337" s="11"/>
      <c r="D337" s="12"/>
      <c r="E337" s="13" t="s">
        <v>372</v>
      </c>
      <c r="F337" s="14"/>
      <c r="G337" s="178"/>
      <c r="H337" s="179"/>
      <c r="I337" s="180"/>
      <c r="J337" s="15" t="s">
        <v>377</v>
      </c>
      <c r="K337" s="16"/>
      <c r="L337" s="16"/>
      <c r="M337" s="17"/>
      <c r="N337" s="2"/>
      <c r="V337" s="67"/>
    </row>
    <row r="338" spans="1:22" ht="22" thickTop="1" thickBot="1">
      <c r="A338" s="183">
        <f>A334+1</f>
        <v>81</v>
      </c>
      <c r="B338" s="90" t="s">
        <v>355</v>
      </c>
      <c r="C338" s="90" t="s">
        <v>356</v>
      </c>
      <c r="D338" s="90" t="s">
        <v>357</v>
      </c>
      <c r="E338" s="181" t="s">
        <v>358</v>
      </c>
      <c r="F338" s="181"/>
      <c r="G338" s="181" t="s">
        <v>349</v>
      </c>
      <c r="H338" s="189"/>
      <c r="I338" s="105"/>
      <c r="J338" s="60" t="s">
        <v>375</v>
      </c>
      <c r="K338" s="61"/>
      <c r="L338" s="61"/>
      <c r="M338" s="62"/>
      <c r="N338" s="2"/>
      <c r="V338" s="67"/>
    </row>
    <row r="339" spans="1:22" ht="13" thickBot="1">
      <c r="A339" s="184"/>
      <c r="B339" s="10"/>
      <c r="C339" s="10"/>
      <c r="D339" s="4"/>
      <c r="E339" s="10"/>
      <c r="F339" s="10"/>
      <c r="G339" s="190"/>
      <c r="H339" s="152"/>
      <c r="I339" s="191"/>
      <c r="J339" s="58" t="s">
        <v>375</v>
      </c>
      <c r="K339" s="58"/>
      <c r="L339" s="58"/>
      <c r="M339" s="59"/>
      <c r="N339" s="2"/>
      <c r="V339" s="67">
        <f>G339</f>
        <v>0</v>
      </c>
    </row>
    <row r="340" spans="1:22" ht="21.5" thickBot="1">
      <c r="A340" s="184"/>
      <c r="B340" s="91" t="s">
        <v>365</v>
      </c>
      <c r="C340" s="91" t="s">
        <v>366</v>
      </c>
      <c r="D340" s="91" t="s">
        <v>367</v>
      </c>
      <c r="E340" s="182" t="s">
        <v>368</v>
      </c>
      <c r="F340" s="182"/>
      <c r="G340" s="186"/>
      <c r="H340" s="187"/>
      <c r="I340" s="188"/>
      <c r="J340" s="15" t="s">
        <v>376</v>
      </c>
      <c r="K340" s="16"/>
      <c r="L340" s="16"/>
      <c r="M340" s="17"/>
      <c r="N340" s="2"/>
      <c r="V340" s="67"/>
    </row>
    <row r="341" spans="1:22" ht="13" thickBot="1">
      <c r="A341" s="185"/>
      <c r="B341" s="11"/>
      <c r="C341" s="11"/>
      <c r="D341" s="12"/>
      <c r="E341" s="13" t="s">
        <v>372</v>
      </c>
      <c r="F341" s="14"/>
      <c r="G341" s="178"/>
      <c r="H341" s="179"/>
      <c r="I341" s="180"/>
      <c r="J341" s="15" t="s">
        <v>377</v>
      </c>
      <c r="K341" s="16"/>
      <c r="L341" s="16"/>
      <c r="M341" s="17"/>
      <c r="N341" s="2"/>
      <c r="V341" s="67"/>
    </row>
    <row r="342" spans="1:22" ht="22" thickTop="1" thickBot="1">
      <c r="A342" s="183">
        <f>A338+1</f>
        <v>82</v>
      </c>
      <c r="B342" s="90" t="s">
        <v>355</v>
      </c>
      <c r="C342" s="90" t="s">
        <v>356</v>
      </c>
      <c r="D342" s="90" t="s">
        <v>357</v>
      </c>
      <c r="E342" s="181" t="s">
        <v>358</v>
      </c>
      <c r="F342" s="181"/>
      <c r="G342" s="181" t="s">
        <v>349</v>
      </c>
      <c r="H342" s="189"/>
      <c r="I342" s="105"/>
      <c r="J342" s="60" t="s">
        <v>375</v>
      </c>
      <c r="K342" s="61"/>
      <c r="L342" s="61"/>
      <c r="M342" s="62"/>
      <c r="N342" s="2"/>
      <c r="V342" s="67"/>
    </row>
    <row r="343" spans="1:22" ht="13" thickBot="1">
      <c r="A343" s="184"/>
      <c r="B343" s="10"/>
      <c r="C343" s="10"/>
      <c r="D343" s="4"/>
      <c r="E343" s="10"/>
      <c r="F343" s="10"/>
      <c r="G343" s="190"/>
      <c r="H343" s="152"/>
      <c r="I343" s="191"/>
      <c r="J343" s="58" t="s">
        <v>375</v>
      </c>
      <c r="K343" s="58"/>
      <c r="L343" s="58"/>
      <c r="M343" s="59"/>
      <c r="N343" s="2"/>
      <c r="V343" s="67">
        <f>G343</f>
        <v>0</v>
      </c>
    </row>
    <row r="344" spans="1:22" ht="21.5" thickBot="1">
      <c r="A344" s="184"/>
      <c r="B344" s="91" t="s">
        <v>365</v>
      </c>
      <c r="C344" s="91" t="s">
        <v>366</v>
      </c>
      <c r="D344" s="91" t="s">
        <v>367</v>
      </c>
      <c r="E344" s="182" t="s">
        <v>368</v>
      </c>
      <c r="F344" s="182"/>
      <c r="G344" s="186"/>
      <c r="H344" s="187"/>
      <c r="I344" s="188"/>
      <c r="J344" s="15" t="s">
        <v>376</v>
      </c>
      <c r="K344" s="16"/>
      <c r="L344" s="16"/>
      <c r="M344" s="17"/>
      <c r="N344" s="2"/>
      <c r="V344" s="67"/>
    </row>
    <row r="345" spans="1:22" ht="13" thickBot="1">
      <c r="A345" s="185"/>
      <c r="B345" s="11"/>
      <c r="C345" s="11"/>
      <c r="D345" s="12"/>
      <c r="E345" s="13" t="s">
        <v>372</v>
      </c>
      <c r="F345" s="14"/>
      <c r="G345" s="178"/>
      <c r="H345" s="179"/>
      <c r="I345" s="180"/>
      <c r="J345" s="15" t="s">
        <v>377</v>
      </c>
      <c r="K345" s="16"/>
      <c r="L345" s="16"/>
      <c r="M345" s="17"/>
      <c r="N345" s="2"/>
      <c r="V345" s="67"/>
    </row>
    <row r="346" spans="1:22" ht="22" thickTop="1" thickBot="1">
      <c r="A346" s="183">
        <f>A342+1</f>
        <v>83</v>
      </c>
      <c r="B346" s="90" t="s">
        <v>355</v>
      </c>
      <c r="C346" s="90" t="s">
        <v>356</v>
      </c>
      <c r="D346" s="90" t="s">
        <v>357</v>
      </c>
      <c r="E346" s="181" t="s">
        <v>358</v>
      </c>
      <c r="F346" s="181"/>
      <c r="G346" s="181" t="s">
        <v>349</v>
      </c>
      <c r="H346" s="189"/>
      <c r="I346" s="105"/>
      <c r="J346" s="60" t="s">
        <v>375</v>
      </c>
      <c r="K346" s="61"/>
      <c r="L346" s="61"/>
      <c r="M346" s="62"/>
      <c r="N346" s="2"/>
      <c r="V346" s="67"/>
    </row>
    <row r="347" spans="1:22" ht="13" thickBot="1">
      <c r="A347" s="184"/>
      <c r="B347" s="10"/>
      <c r="C347" s="10"/>
      <c r="D347" s="4"/>
      <c r="E347" s="10"/>
      <c r="F347" s="10"/>
      <c r="G347" s="190"/>
      <c r="H347" s="152"/>
      <c r="I347" s="191"/>
      <c r="J347" s="58" t="s">
        <v>375</v>
      </c>
      <c r="K347" s="58"/>
      <c r="L347" s="58"/>
      <c r="M347" s="59"/>
      <c r="N347" s="2"/>
      <c r="V347" s="67">
        <f>G347</f>
        <v>0</v>
      </c>
    </row>
    <row r="348" spans="1:22" ht="21.5" thickBot="1">
      <c r="A348" s="184"/>
      <c r="B348" s="91" t="s">
        <v>365</v>
      </c>
      <c r="C348" s="91" t="s">
        <v>366</v>
      </c>
      <c r="D348" s="91" t="s">
        <v>367</v>
      </c>
      <c r="E348" s="182" t="s">
        <v>368</v>
      </c>
      <c r="F348" s="182"/>
      <c r="G348" s="186"/>
      <c r="H348" s="187"/>
      <c r="I348" s="188"/>
      <c r="J348" s="15" t="s">
        <v>376</v>
      </c>
      <c r="K348" s="16"/>
      <c r="L348" s="16"/>
      <c r="M348" s="17"/>
      <c r="N348" s="2"/>
      <c r="V348" s="67"/>
    </row>
    <row r="349" spans="1:22" ht="13" thickBot="1">
      <c r="A349" s="185"/>
      <c r="B349" s="11"/>
      <c r="C349" s="11"/>
      <c r="D349" s="12"/>
      <c r="E349" s="13" t="s">
        <v>372</v>
      </c>
      <c r="F349" s="14"/>
      <c r="G349" s="178"/>
      <c r="H349" s="179"/>
      <c r="I349" s="180"/>
      <c r="J349" s="15" t="s">
        <v>377</v>
      </c>
      <c r="K349" s="16"/>
      <c r="L349" s="16"/>
      <c r="M349" s="17"/>
      <c r="N349" s="2"/>
      <c r="V349" s="67"/>
    </row>
    <row r="350" spans="1:22" ht="22" thickTop="1" thickBot="1">
      <c r="A350" s="183">
        <f>A346+1</f>
        <v>84</v>
      </c>
      <c r="B350" s="90" t="s">
        <v>355</v>
      </c>
      <c r="C350" s="90" t="s">
        <v>356</v>
      </c>
      <c r="D350" s="90" t="s">
        <v>357</v>
      </c>
      <c r="E350" s="181" t="s">
        <v>358</v>
      </c>
      <c r="F350" s="181"/>
      <c r="G350" s="181" t="s">
        <v>349</v>
      </c>
      <c r="H350" s="189"/>
      <c r="I350" s="105"/>
      <c r="J350" s="60" t="s">
        <v>375</v>
      </c>
      <c r="K350" s="61"/>
      <c r="L350" s="61"/>
      <c r="M350" s="62"/>
      <c r="N350" s="2"/>
      <c r="V350" s="67"/>
    </row>
    <row r="351" spans="1:22" ht="13" thickBot="1">
      <c r="A351" s="184"/>
      <c r="B351" s="10"/>
      <c r="C351" s="10"/>
      <c r="D351" s="4"/>
      <c r="E351" s="10"/>
      <c r="F351" s="10"/>
      <c r="G351" s="190"/>
      <c r="H351" s="152"/>
      <c r="I351" s="191"/>
      <c r="J351" s="58" t="s">
        <v>375</v>
      </c>
      <c r="K351" s="58"/>
      <c r="L351" s="58"/>
      <c r="M351" s="59"/>
      <c r="N351" s="2"/>
      <c r="V351" s="67">
        <f>G351</f>
        <v>0</v>
      </c>
    </row>
    <row r="352" spans="1:22" ht="21.5" thickBot="1">
      <c r="A352" s="184"/>
      <c r="B352" s="91" t="s">
        <v>365</v>
      </c>
      <c r="C352" s="91" t="s">
        <v>366</v>
      </c>
      <c r="D352" s="91" t="s">
        <v>367</v>
      </c>
      <c r="E352" s="182" t="s">
        <v>368</v>
      </c>
      <c r="F352" s="182"/>
      <c r="G352" s="186"/>
      <c r="H352" s="187"/>
      <c r="I352" s="188"/>
      <c r="J352" s="15" t="s">
        <v>376</v>
      </c>
      <c r="K352" s="16"/>
      <c r="L352" s="16"/>
      <c r="M352" s="17"/>
      <c r="N352" s="2"/>
      <c r="V352" s="67"/>
    </row>
    <row r="353" spans="1:22" ht="13" thickBot="1">
      <c r="A353" s="185"/>
      <c r="B353" s="11"/>
      <c r="C353" s="11"/>
      <c r="D353" s="12"/>
      <c r="E353" s="13" t="s">
        <v>372</v>
      </c>
      <c r="F353" s="14"/>
      <c r="G353" s="178"/>
      <c r="H353" s="179"/>
      <c r="I353" s="180"/>
      <c r="J353" s="15" t="s">
        <v>377</v>
      </c>
      <c r="K353" s="16"/>
      <c r="L353" s="16"/>
      <c r="M353" s="17"/>
      <c r="N353" s="2"/>
      <c r="V353" s="67"/>
    </row>
    <row r="354" spans="1:22" ht="22" thickTop="1" thickBot="1">
      <c r="A354" s="183">
        <f>A350+1</f>
        <v>85</v>
      </c>
      <c r="B354" s="90" t="s">
        <v>355</v>
      </c>
      <c r="C354" s="90" t="s">
        <v>356</v>
      </c>
      <c r="D354" s="90" t="s">
        <v>357</v>
      </c>
      <c r="E354" s="181" t="s">
        <v>358</v>
      </c>
      <c r="F354" s="181"/>
      <c r="G354" s="181" t="s">
        <v>349</v>
      </c>
      <c r="H354" s="189"/>
      <c r="I354" s="105"/>
      <c r="J354" s="60" t="s">
        <v>375</v>
      </c>
      <c r="K354" s="61"/>
      <c r="L354" s="61"/>
      <c r="M354" s="62"/>
      <c r="N354" s="2"/>
      <c r="V354" s="67"/>
    </row>
    <row r="355" spans="1:22" ht="13" thickBot="1">
      <c r="A355" s="184"/>
      <c r="B355" s="10"/>
      <c r="C355" s="10"/>
      <c r="D355" s="4"/>
      <c r="E355" s="10"/>
      <c r="F355" s="10"/>
      <c r="G355" s="190"/>
      <c r="H355" s="152"/>
      <c r="I355" s="191"/>
      <c r="J355" s="58" t="s">
        <v>375</v>
      </c>
      <c r="K355" s="58"/>
      <c r="L355" s="58"/>
      <c r="M355" s="59"/>
      <c r="N355" s="2"/>
      <c r="V355" s="67">
        <f>G355</f>
        <v>0</v>
      </c>
    </row>
    <row r="356" spans="1:22" ht="21.5" thickBot="1">
      <c r="A356" s="184"/>
      <c r="B356" s="91" t="s">
        <v>365</v>
      </c>
      <c r="C356" s="91" t="s">
        <v>366</v>
      </c>
      <c r="D356" s="91" t="s">
        <v>367</v>
      </c>
      <c r="E356" s="182" t="s">
        <v>368</v>
      </c>
      <c r="F356" s="182"/>
      <c r="G356" s="186"/>
      <c r="H356" s="187"/>
      <c r="I356" s="188"/>
      <c r="J356" s="15" t="s">
        <v>376</v>
      </c>
      <c r="K356" s="16"/>
      <c r="L356" s="16"/>
      <c r="M356" s="17"/>
      <c r="N356" s="2"/>
      <c r="V356" s="67"/>
    </row>
    <row r="357" spans="1:22" ht="13" thickBot="1">
      <c r="A357" s="185"/>
      <c r="B357" s="11"/>
      <c r="C357" s="11"/>
      <c r="D357" s="12"/>
      <c r="E357" s="13" t="s">
        <v>372</v>
      </c>
      <c r="F357" s="14"/>
      <c r="G357" s="178"/>
      <c r="H357" s="179"/>
      <c r="I357" s="180"/>
      <c r="J357" s="15" t="s">
        <v>377</v>
      </c>
      <c r="K357" s="16"/>
      <c r="L357" s="16"/>
      <c r="M357" s="17"/>
      <c r="N357" s="2"/>
      <c r="V357" s="67"/>
    </row>
    <row r="358" spans="1:22" ht="22" thickTop="1" thickBot="1">
      <c r="A358" s="183">
        <f>A354+1</f>
        <v>86</v>
      </c>
      <c r="B358" s="90" t="s">
        <v>355</v>
      </c>
      <c r="C358" s="90" t="s">
        <v>356</v>
      </c>
      <c r="D358" s="90" t="s">
        <v>357</v>
      </c>
      <c r="E358" s="181" t="s">
        <v>358</v>
      </c>
      <c r="F358" s="181"/>
      <c r="G358" s="181" t="s">
        <v>349</v>
      </c>
      <c r="H358" s="189"/>
      <c r="I358" s="105"/>
      <c r="J358" s="60" t="s">
        <v>375</v>
      </c>
      <c r="K358" s="61"/>
      <c r="L358" s="61"/>
      <c r="M358" s="62"/>
      <c r="N358" s="2"/>
      <c r="V358" s="67"/>
    </row>
    <row r="359" spans="1:22" ht="13" thickBot="1">
      <c r="A359" s="184"/>
      <c r="B359" s="10"/>
      <c r="C359" s="10"/>
      <c r="D359" s="4"/>
      <c r="E359" s="10"/>
      <c r="F359" s="10"/>
      <c r="G359" s="190"/>
      <c r="H359" s="152"/>
      <c r="I359" s="191"/>
      <c r="J359" s="58" t="s">
        <v>375</v>
      </c>
      <c r="K359" s="58"/>
      <c r="L359" s="58"/>
      <c r="M359" s="59"/>
      <c r="N359" s="2"/>
      <c r="V359" s="67">
        <f>G359</f>
        <v>0</v>
      </c>
    </row>
    <row r="360" spans="1:22" ht="21.5" thickBot="1">
      <c r="A360" s="184"/>
      <c r="B360" s="91" t="s">
        <v>365</v>
      </c>
      <c r="C360" s="91" t="s">
        <v>366</v>
      </c>
      <c r="D360" s="91" t="s">
        <v>367</v>
      </c>
      <c r="E360" s="182" t="s">
        <v>368</v>
      </c>
      <c r="F360" s="182"/>
      <c r="G360" s="186"/>
      <c r="H360" s="187"/>
      <c r="I360" s="188"/>
      <c r="J360" s="15" t="s">
        <v>376</v>
      </c>
      <c r="K360" s="16"/>
      <c r="L360" s="16"/>
      <c r="M360" s="17"/>
      <c r="N360" s="2"/>
      <c r="V360" s="67"/>
    </row>
    <row r="361" spans="1:22" ht="13" thickBot="1">
      <c r="A361" s="185"/>
      <c r="B361" s="11"/>
      <c r="C361" s="11"/>
      <c r="D361" s="12"/>
      <c r="E361" s="13" t="s">
        <v>372</v>
      </c>
      <c r="F361" s="14"/>
      <c r="G361" s="178"/>
      <c r="H361" s="179"/>
      <c r="I361" s="180"/>
      <c r="J361" s="15" t="s">
        <v>377</v>
      </c>
      <c r="K361" s="16"/>
      <c r="L361" s="16"/>
      <c r="M361" s="17"/>
      <c r="N361" s="2"/>
      <c r="V361" s="67"/>
    </row>
    <row r="362" spans="1:22" ht="22" thickTop="1" thickBot="1">
      <c r="A362" s="183">
        <f>A358+1</f>
        <v>87</v>
      </c>
      <c r="B362" s="90" t="s">
        <v>355</v>
      </c>
      <c r="C362" s="90" t="s">
        <v>356</v>
      </c>
      <c r="D362" s="90" t="s">
        <v>357</v>
      </c>
      <c r="E362" s="181" t="s">
        <v>358</v>
      </c>
      <c r="F362" s="181"/>
      <c r="G362" s="181" t="s">
        <v>349</v>
      </c>
      <c r="H362" s="189"/>
      <c r="I362" s="105"/>
      <c r="J362" s="60" t="s">
        <v>375</v>
      </c>
      <c r="K362" s="61"/>
      <c r="L362" s="61"/>
      <c r="M362" s="62"/>
      <c r="N362" s="2"/>
      <c r="V362" s="67"/>
    </row>
    <row r="363" spans="1:22" ht="13" thickBot="1">
      <c r="A363" s="184"/>
      <c r="B363" s="10"/>
      <c r="C363" s="10"/>
      <c r="D363" s="4"/>
      <c r="E363" s="10"/>
      <c r="F363" s="10"/>
      <c r="G363" s="190"/>
      <c r="H363" s="152"/>
      <c r="I363" s="191"/>
      <c r="J363" s="58" t="s">
        <v>375</v>
      </c>
      <c r="K363" s="58"/>
      <c r="L363" s="58"/>
      <c r="M363" s="59"/>
      <c r="N363" s="2"/>
      <c r="V363" s="67">
        <f>G363</f>
        <v>0</v>
      </c>
    </row>
    <row r="364" spans="1:22" ht="21.5" thickBot="1">
      <c r="A364" s="184"/>
      <c r="B364" s="91" t="s">
        <v>365</v>
      </c>
      <c r="C364" s="91" t="s">
        <v>366</v>
      </c>
      <c r="D364" s="91" t="s">
        <v>367</v>
      </c>
      <c r="E364" s="182" t="s">
        <v>368</v>
      </c>
      <c r="F364" s="182"/>
      <c r="G364" s="186"/>
      <c r="H364" s="187"/>
      <c r="I364" s="188"/>
      <c r="J364" s="15" t="s">
        <v>376</v>
      </c>
      <c r="K364" s="16"/>
      <c r="L364" s="16"/>
      <c r="M364" s="17"/>
      <c r="N364" s="2"/>
      <c r="V364" s="67"/>
    </row>
    <row r="365" spans="1:22" ht="13" thickBot="1">
      <c r="A365" s="185"/>
      <c r="B365" s="11"/>
      <c r="C365" s="11"/>
      <c r="D365" s="12"/>
      <c r="E365" s="13" t="s">
        <v>372</v>
      </c>
      <c r="F365" s="14"/>
      <c r="G365" s="178"/>
      <c r="H365" s="179"/>
      <c r="I365" s="180"/>
      <c r="J365" s="15" t="s">
        <v>377</v>
      </c>
      <c r="K365" s="16"/>
      <c r="L365" s="16"/>
      <c r="M365" s="17"/>
      <c r="N365" s="2"/>
      <c r="V365" s="67"/>
    </row>
    <row r="366" spans="1:22" ht="22" thickTop="1" thickBot="1">
      <c r="A366" s="183">
        <f>A362+1</f>
        <v>88</v>
      </c>
      <c r="B366" s="90" t="s">
        <v>355</v>
      </c>
      <c r="C366" s="90" t="s">
        <v>356</v>
      </c>
      <c r="D366" s="90" t="s">
        <v>357</v>
      </c>
      <c r="E366" s="181" t="s">
        <v>358</v>
      </c>
      <c r="F366" s="181"/>
      <c r="G366" s="181" t="s">
        <v>349</v>
      </c>
      <c r="H366" s="189"/>
      <c r="I366" s="105"/>
      <c r="J366" s="60" t="s">
        <v>375</v>
      </c>
      <c r="K366" s="61"/>
      <c r="L366" s="61"/>
      <c r="M366" s="62"/>
      <c r="N366" s="2"/>
      <c r="V366" s="67"/>
    </row>
    <row r="367" spans="1:22" ht="13" thickBot="1">
      <c r="A367" s="184"/>
      <c r="B367" s="10"/>
      <c r="C367" s="10"/>
      <c r="D367" s="4"/>
      <c r="E367" s="10"/>
      <c r="F367" s="10"/>
      <c r="G367" s="190"/>
      <c r="H367" s="152"/>
      <c r="I367" s="191"/>
      <c r="J367" s="58" t="s">
        <v>375</v>
      </c>
      <c r="K367" s="58"/>
      <c r="L367" s="58"/>
      <c r="M367" s="59"/>
      <c r="N367" s="2"/>
      <c r="V367" s="67">
        <f>G367</f>
        <v>0</v>
      </c>
    </row>
    <row r="368" spans="1:22" ht="21.5" thickBot="1">
      <c r="A368" s="184"/>
      <c r="B368" s="91" t="s">
        <v>365</v>
      </c>
      <c r="C368" s="91" t="s">
        <v>366</v>
      </c>
      <c r="D368" s="91" t="s">
        <v>367</v>
      </c>
      <c r="E368" s="182" t="s">
        <v>368</v>
      </c>
      <c r="F368" s="182"/>
      <c r="G368" s="186"/>
      <c r="H368" s="187"/>
      <c r="I368" s="188"/>
      <c r="J368" s="15" t="s">
        <v>376</v>
      </c>
      <c r="K368" s="16"/>
      <c r="L368" s="16"/>
      <c r="M368" s="17"/>
      <c r="N368" s="2"/>
      <c r="V368" s="67"/>
    </row>
    <row r="369" spans="1:22" ht="13" thickBot="1">
      <c r="A369" s="185"/>
      <c r="B369" s="11"/>
      <c r="C369" s="11"/>
      <c r="D369" s="12"/>
      <c r="E369" s="13" t="s">
        <v>372</v>
      </c>
      <c r="F369" s="14"/>
      <c r="G369" s="178"/>
      <c r="H369" s="179"/>
      <c r="I369" s="180"/>
      <c r="J369" s="15" t="s">
        <v>377</v>
      </c>
      <c r="K369" s="16"/>
      <c r="L369" s="16"/>
      <c r="M369" s="17"/>
      <c r="N369" s="2"/>
      <c r="V369" s="67"/>
    </row>
    <row r="370" spans="1:22" ht="22" thickTop="1" thickBot="1">
      <c r="A370" s="183">
        <f>A366+1</f>
        <v>89</v>
      </c>
      <c r="B370" s="90" t="s">
        <v>355</v>
      </c>
      <c r="C370" s="90" t="s">
        <v>356</v>
      </c>
      <c r="D370" s="90" t="s">
        <v>357</v>
      </c>
      <c r="E370" s="181" t="s">
        <v>358</v>
      </c>
      <c r="F370" s="181"/>
      <c r="G370" s="181" t="s">
        <v>349</v>
      </c>
      <c r="H370" s="189"/>
      <c r="I370" s="105"/>
      <c r="J370" s="60" t="s">
        <v>375</v>
      </c>
      <c r="K370" s="61"/>
      <c r="L370" s="61"/>
      <c r="M370" s="62"/>
      <c r="N370" s="2"/>
      <c r="V370" s="67"/>
    </row>
    <row r="371" spans="1:22" ht="13" thickBot="1">
      <c r="A371" s="184"/>
      <c r="B371" s="10"/>
      <c r="C371" s="10"/>
      <c r="D371" s="4"/>
      <c r="E371" s="10"/>
      <c r="F371" s="10"/>
      <c r="G371" s="190"/>
      <c r="H371" s="152"/>
      <c r="I371" s="191"/>
      <c r="J371" s="58" t="s">
        <v>375</v>
      </c>
      <c r="K371" s="58"/>
      <c r="L371" s="58"/>
      <c r="M371" s="59"/>
      <c r="N371" s="2"/>
      <c r="V371" s="67">
        <f>G371</f>
        <v>0</v>
      </c>
    </row>
    <row r="372" spans="1:22" ht="21.5" thickBot="1">
      <c r="A372" s="184"/>
      <c r="B372" s="91" t="s">
        <v>365</v>
      </c>
      <c r="C372" s="91" t="s">
        <v>366</v>
      </c>
      <c r="D372" s="91" t="s">
        <v>367</v>
      </c>
      <c r="E372" s="182" t="s">
        <v>368</v>
      </c>
      <c r="F372" s="182"/>
      <c r="G372" s="186"/>
      <c r="H372" s="187"/>
      <c r="I372" s="188"/>
      <c r="J372" s="15" t="s">
        <v>376</v>
      </c>
      <c r="K372" s="16"/>
      <c r="L372" s="16"/>
      <c r="M372" s="17"/>
      <c r="N372" s="2"/>
      <c r="V372" s="67"/>
    </row>
    <row r="373" spans="1:22" ht="13" thickBot="1">
      <c r="A373" s="185"/>
      <c r="B373" s="11"/>
      <c r="C373" s="11"/>
      <c r="D373" s="12"/>
      <c r="E373" s="13" t="s">
        <v>372</v>
      </c>
      <c r="F373" s="14"/>
      <c r="G373" s="178"/>
      <c r="H373" s="179"/>
      <c r="I373" s="180"/>
      <c r="J373" s="15" t="s">
        <v>377</v>
      </c>
      <c r="K373" s="16"/>
      <c r="L373" s="16"/>
      <c r="M373" s="17"/>
      <c r="N373" s="2"/>
      <c r="V373" s="67"/>
    </row>
    <row r="374" spans="1:22" ht="22" thickTop="1" thickBot="1">
      <c r="A374" s="183">
        <f>A370+1</f>
        <v>90</v>
      </c>
      <c r="B374" s="90" t="s">
        <v>355</v>
      </c>
      <c r="C374" s="90" t="s">
        <v>356</v>
      </c>
      <c r="D374" s="90" t="s">
        <v>357</v>
      </c>
      <c r="E374" s="181" t="s">
        <v>358</v>
      </c>
      <c r="F374" s="181"/>
      <c r="G374" s="181" t="s">
        <v>349</v>
      </c>
      <c r="H374" s="189"/>
      <c r="I374" s="105"/>
      <c r="J374" s="60" t="s">
        <v>375</v>
      </c>
      <c r="K374" s="61"/>
      <c r="L374" s="61"/>
      <c r="M374" s="62"/>
      <c r="N374" s="2"/>
      <c r="V374" s="67"/>
    </row>
    <row r="375" spans="1:22" ht="13" thickBot="1">
      <c r="A375" s="184"/>
      <c r="B375" s="10"/>
      <c r="C375" s="10"/>
      <c r="D375" s="4"/>
      <c r="E375" s="10"/>
      <c r="F375" s="10"/>
      <c r="G375" s="190"/>
      <c r="H375" s="152"/>
      <c r="I375" s="191"/>
      <c r="J375" s="58" t="s">
        <v>375</v>
      </c>
      <c r="K375" s="58"/>
      <c r="L375" s="58"/>
      <c r="M375" s="59"/>
      <c r="N375" s="2"/>
      <c r="V375" s="67">
        <f>G375</f>
        <v>0</v>
      </c>
    </row>
    <row r="376" spans="1:22" ht="21.5" thickBot="1">
      <c r="A376" s="184"/>
      <c r="B376" s="91" t="s">
        <v>365</v>
      </c>
      <c r="C376" s="91" t="s">
        <v>366</v>
      </c>
      <c r="D376" s="91" t="s">
        <v>367</v>
      </c>
      <c r="E376" s="182" t="s">
        <v>368</v>
      </c>
      <c r="F376" s="182"/>
      <c r="G376" s="186"/>
      <c r="H376" s="187"/>
      <c r="I376" s="188"/>
      <c r="J376" s="15" t="s">
        <v>376</v>
      </c>
      <c r="K376" s="16"/>
      <c r="L376" s="16"/>
      <c r="M376" s="17"/>
      <c r="N376" s="2"/>
      <c r="V376" s="67"/>
    </row>
    <row r="377" spans="1:22" ht="13" thickBot="1">
      <c r="A377" s="185"/>
      <c r="B377" s="11"/>
      <c r="C377" s="11"/>
      <c r="D377" s="12"/>
      <c r="E377" s="13" t="s">
        <v>372</v>
      </c>
      <c r="F377" s="14"/>
      <c r="G377" s="178"/>
      <c r="H377" s="179"/>
      <c r="I377" s="180"/>
      <c r="J377" s="15" t="s">
        <v>377</v>
      </c>
      <c r="K377" s="16"/>
      <c r="L377" s="16"/>
      <c r="M377" s="17"/>
      <c r="N377" s="2"/>
      <c r="V377" s="67"/>
    </row>
    <row r="378" spans="1:22" ht="22" thickTop="1" thickBot="1">
      <c r="A378" s="183">
        <f>A374+1</f>
        <v>91</v>
      </c>
      <c r="B378" s="90" t="s">
        <v>355</v>
      </c>
      <c r="C378" s="90" t="s">
        <v>356</v>
      </c>
      <c r="D378" s="90" t="s">
        <v>357</v>
      </c>
      <c r="E378" s="181" t="s">
        <v>358</v>
      </c>
      <c r="F378" s="181"/>
      <c r="G378" s="181" t="s">
        <v>349</v>
      </c>
      <c r="H378" s="189"/>
      <c r="I378" s="105"/>
      <c r="J378" s="60" t="s">
        <v>375</v>
      </c>
      <c r="K378" s="61"/>
      <c r="L378" s="61"/>
      <c r="M378" s="62"/>
      <c r="N378" s="2"/>
      <c r="V378" s="67"/>
    </row>
    <row r="379" spans="1:22" ht="13" thickBot="1">
      <c r="A379" s="184"/>
      <c r="B379" s="10"/>
      <c r="C379" s="10"/>
      <c r="D379" s="4"/>
      <c r="E379" s="10"/>
      <c r="F379" s="10"/>
      <c r="G379" s="190"/>
      <c r="H379" s="152"/>
      <c r="I379" s="191"/>
      <c r="J379" s="58" t="s">
        <v>375</v>
      </c>
      <c r="K379" s="58"/>
      <c r="L379" s="58"/>
      <c r="M379" s="59"/>
      <c r="N379" s="2"/>
      <c r="V379" s="67">
        <f>G379</f>
        <v>0</v>
      </c>
    </row>
    <row r="380" spans="1:22" ht="21.5" thickBot="1">
      <c r="A380" s="184"/>
      <c r="B380" s="91" t="s">
        <v>365</v>
      </c>
      <c r="C380" s="91" t="s">
        <v>366</v>
      </c>
      <c r="D380" s="91" t="s">
        <v>367</v>
      </c>
      <c r="E380" s="182" t="s">
        <v>368</v>
      </c>
      <c r="F380" s="182"/>
      <c r="G380" s="186"/>
      <c r="H380" s="187"/>
      <c r="I380" s="188"/>
      <c r="J380" s="15" t="s">
        <v>376</v>
      </c>
      <c r="K380" s="16"/>
      <c r="L380" s="16"/>
      <c r="M380" s="17"/>
      <c r="N380" s="2"/>
      <c r="V380" s="67"/>
    </row>
    <row r="381" spans="1:22" ht="13" thickBot="1">
      <c r="A381" s="185"/>
      <c r="B381" s="11"/>
      <c r="C381" s="11"/>
      <c r="D381" s="12"/>
      <c r="E381" s="13" t="s">
        <v>372</v>
      </c>
      <c r="F381" s="14"/>
      <c r="G381" s="178"/>
      <c r="H381" s="179"/>
      <c r="I381" s="180"/>
      <c r="J381" s="15" t="s">
        <v>377</v>
      </c>
      <c r="K381" s="16"/>
      <c r="L381" s="16"/>
      <c r="M381" s="17"/>
      <c r="N381" s="2"/>
      <c r="V381" s="67"/>
    </row>
    <row r="382" spans="1:22" ht="22" thickTop="1" thickBot="1">
      <c r="A382" s="183">
        <f>A378+1</f>
        <v>92</v>
      </c>
      <c r="B382" s="90" t="s">
        <v>355</v>
      </c>
      <c r="C382" s="90" t="s">
        <v>356</v>
      </c>
      <c r="D382" s="90" t="s">
        <v>357</v>
      </c>
      <c r="E382" s="181" t="s">
        <v>358</v>
      </c>
      <c r="F382" s="181"/>
      <c r="G382" s="181" t="s">
        <v>349</v>
      </c>
      <c r="H382" s="189"/>
      <c r="I382" s="105"/>
      <c r="J382" s="60" t="s">
        <v>375</v>
      </c>
      <c r="K382" s="61"/>
      <c r="L382" s="61"/>
      <c r="M382" s="62"/>
      <c r="N382" s="2"/>
      <c r="V382" s="67"/>
    </row>
    <row r="383" spans="1:22" ht="13" thickBot="1">
      <c r="A383" s="184"/>
      <c r="B383" s="10"/>
      <c r="C383" s="10"/>
      <c r="D383" s="4"/>
      <c r="E383" s="10"/>
      <c r="F383" s="10"/>
      <c r="G383" s="190"/>
      <c r="H383" s="152"/>
      <c r="I383" s="191"/>
      <c r="J383" s="58" t="s">
        <v>375</v>
      </c>
      <c r="K383" s="58"/>
      <c r="L383" s="58"/>
      <c r="M383" s="59"/>
      <c r="N383" s="2"/>
      <c r="V383" s="67">
        <f>G383</f>
        <v>0</v>
      </c>
    </row>
    <row r="384" spans="1:22" ht="21.5" thickBot="1">
      <c r="A384" s="184"/>
      <c r="B384" s="91" t="s">
        <v>365</v>
      </c>
      <c r="C384" s="91" t="s">
        <v>366</v>
      </c>
      <c r="D384" s="91" t="s">
        <v>367</v>
      </c>
      <c r="E384" s="182" t="s">
        <v>368</v>
      </c>
      <c r="F384" s="182"/>
      <c r="G384" s="186"/>
      <c r="H384" s="187"/>
      <c r="I384" s="188"/>
      <c r="J384" s="15" t="s">
        <v>376</v>
      </c>
      <c r="K384" s="16"/>
      <c r="L384" s="16"/>
      <c r="M384" s="17"/>
      <c r="N384" s="2"/>
      <c r="V384" s="67"/>
    </row>
    <row r="385" spans="1:22" ht="13" thickBot="1">
      <c r="A385" s="185"/>
      <c r="B385" s="11"/>
      <c r="C385" s="11"/>
      <c r="D385" s="12"/>
      <c r="E385" s="13" t="s">
        <v>372</v>
      </c>
      <c r="F385" s="14"/>
      <c r="G385" s="178"/>
      <c r="H385" s="179"/>
      <c r="I385" s="180"/>
      <c r="J385" s="15" t="s">
        <v>377</v>
      </c>
      <c r="K385" s="16"/>
      <c r="L385" s="16"/>
      <c r="M385" s="17"/>
      <c r="N385" s="2"/>
      <c r="V385" s="67"/>
    </row>
    <row r="386" spans="1:22" ht="22" thickTop="1" thickBot="1">
      <c r="A386" s="183">
        <f>A382+1</f>
        <v>93</v>
      </c>
      <c r="B386" s="90" t="s">
        <v>355</v>
      </c>
      <c r="C386" s="90" t="s">
        <v>356</v>
      </c>
      <c r="D386" s="90" t="s">
        <v>357</v>
      </c>
      <c r="E386" s="181" t="s">
        <v>358</v>
      </c>
      <c r="F386" s="181"/>
      <c r="G386" s="181" t="s">
        <v>349</v>
      </c>
      <c r="H386" s="189"/>
      <c r="I386" s="105"/>
      <c r="J386" s="60" t="s">
        <v>375</v>
      </c>
      <c r="K386" s="61"/>
      <c r="L386" s="61"/>
      <c r="M386" s="62"/>
      <c r="N386" s="2"/>
      <c r="V386" s="67"/>
    </row>
    <row r="387" spans="1:22" ht="13" thickBot="1">
      <c r="A387" s="184"/>
      <c r="B387" s="10"/>
      <c r="C387" s="10"/>
      <c r="D387" s="4"/>
      <c r="E387" s="10"/>
      <c r="F387" s="10"/>
      <c r="G387" s="190"/>
      <c r="H387" s="152"/>
      <c r="I387" s="191"/>
      <c r="J387" s="58" t="s">
        <v>375</v>
      </c>
      <c r="K387" s="58"/>
      <c r="L387" s="58"/>
      <c r="M387" s="59"/>
      <c r="N387" s="2"/>
      <c r="V387" s="67">
        <f>G387</f>
        <v>0</v>
      </c>
    </row>
    <row r="388" spans="1:22" ht="21.5" thickBot="1">
      <c r="A388" s="184"/>
      <c r="B388" s="91" t="s">
        <v>365</v>
      </c>
      <c r="C388" s="91" t="s">
        <v>366</v>
      </c>
      <c r="D388" s="91" t="s">
        <v>367</v>
      </c>
      <c r="E388" s="182" t="s">
        <v>368</v>
      </c>
      <c r="F388" s="182"/>
      <c r="G388" s="186"/>
      <c r="H388" s="187"/>
      <c r="I388" s="188"/>
      <c r="J388" s="15" t="s">
        <v>376</v>
      </c>
      <c r="K388" s="16"/>
      <c r="L388" s="16"/>
      <c r="M388" s="17"/>
      <c r="N388" s="2"/>
      <c r="V388" s="67"/>
    </row>
    <row r="389" spans="1:22" ht="13" thickBot="1">
      <c r="A389" s="185"/>
      <c r="B389" s="11"/>
      <c r="C389" s="11"/>
      <c r="D389" s="12"/>
      <c r="E389" s="13" t="s">
        <v>372</v>
      </c>
      <c r="F389" s="14"/>
      <c r="G389" s="178"/>
      <c r="H389" s="179"/>
      <c r="I389" s="180"/>
      <c r="J389" s="15" t="s">
        <v>377</v>
      </c>
      <c r="K389" s="16"/>
      <c r="L389" s="16"/>
      <c r="M389" s="17"/>
      <c r="N389" s="2"/>
      <c r="V389" s="67"/>
    </row>
    <row r="390" spans="1:22" ht="22" thickTop="1" thickBot="1">
      <c r="A390" s="183">
        <f>A386+1</f>
        <v>94</v>
      </c>
      <c r="B390" s="90" t="s">
        <v>355</v>
      </c>
      <c r="C390" s="90" t="s">
        <v>356</v>
      </c>
      <c r="D390" s="90" t="s">
        <v>357</v>
      </c>
      <c r="E390" s="181" t="s">
        <v>358</v>
      </c>
      <c r="F390" s="181"/>
      <c r="G390" s="181" t="s">
        <v>349</v>
      </c>
      <c r="H390" s="189"/>
      <c r="I390" s="105"/>
      <c r="J390" s="60" t="s">
        <v>375</v>
      </c>
      <c r="K390" s="61"/>
      <c r="L390" s="61"/>
      <c r="M390" s="62"/>
      <c r="N390" s="2"/>
      <c r="V390" s="67"/>
    </row>
    <row r="391" spans="1:22" ht="13" thickBot="1">
      <c r="A391" s="184"/>
      <c r="B391" s="10"/>
      <c r="C391" s="10"/>
      <c r="D391" s="4"/>
      <c r="E391" s="10"/>
      <c r="F391" s="10"/>
      <c r="G391" s="190"/>
      <c r="H391" s="152"/>
      <c r="I391" s="191"/>
      <c r="J391" s="58" t="s">
        <v>375</v>
      </c>
      <c r="K391" s="58"/>
      <c r="L391" s="58"/>
      <c r="M391" s="59"/>
      <c r="N391" s="2"/>
      <c r="V391" s="67">
        <f>G391</f>
        <v>0</v>
      </c>
    </row>
    <row r="392" spans="1:22" ht="21.5" thickBot="1">
      <c r="A392" s="184"/>
      <c r="B392" s="91" t="s">
        <v>365</v>
      </c>
      <c r="C392" s="91" t="s">
        <v>366</v>
      </c>
      <c r="D392" s="91" t="s">
        <v>367</v>
      </c>
      <c r="E392" s="182" t="s">
        <v>368</v>
      </c>
      <c r="F392" s="182"/>
      <c r="G392" s="186"/>
      <c r="H392" s="187"/>
      <c r="I392" s="188"/>
      <c r="J392" s="15" t="s">
        <v>376</v>
      </c>
      <c r="K392" s="16"/>
      <c r="L392" s="16"/>
      <c r="M392" s="17"/>
      <c r="N392" s="2"/>
      <c r="V392" s="67"/>
    </row>
    <row r="393" spans="1:22" ht="13" thickBot="1">
      <c r="A393" s="185"/>
      <c r="B393" s="11"/>
      <c r="C393" s="11"/>
      <c r="D393" s="12"/>
      <c r="E393" s="13" t="s">
        <v>372</v>
      </c>
      <c r="F393" s="14"/>
      <c r="G393" s="178"/>
      <c r="H393" s="179"/>
      <c r="I393" s="180"/>
      <c r="J393" s="15" t="s">
        <v>377</v>
      </c>
      <c r="K393" s="16"/>
      <c r="L393" s="16"/>
      <c r="M393" s="17"/>
      <c r="N393" s="2"/>
      <c r="V393" s="67"/>
    </row>
    <row r="394" spans="1:22" ht="22" thickTop="1" thickBot="1">
      <c r="A394" s="183">
        <f>A390+1</f>
        <v>95</v>
      </c>
      <c r="B394" s="90" t="s">
        <v>355</v>
      </c>
      <c r="C394" s="90" t="s">
        <v>356</v>
      </c>
      <c r="D394" s="90" t="s">
        <v>357</v>
      </c>
      <c r="E394" s="181" t="s">
        <v>358</v>
      </c>
      <c r="F394" s="181"/>
      <c r="G394" s="181" t="s">
        <v>349</v>
      </c>
      <c r="H394" s="189"/>
      <c r="I394" s="105"/>
      <c r="J394" s="60" t="s">
        <v>375</v>
      </c>
      <c r="K394" s="61"/>
      <c r="L394" s="61"/>
      <c r="M394" s="62"/>
      <c r="N394" s="2"/>
      <c r="V394" s="67"/>
    </row>
    <row r="395" spans="1:22" ht="13" thickBot="1">
      <c r="A395" s="184"/>
      <c r="B395" s="10"/>
      <c r="C395" s="10"/>
      <c r="D395" s="4"/>
      <c r="E395" s="10"/>
      <c r="F395" s="10"/>
      <c r="G395" s="190"/>
      <c r="H395" s="152"/>
      <c r="I395" s="191"/>
      <c r="J395" s="58" t="s">
        <v>375</v>
      </c>
      <c r="K395" s="58"/>
      <c r="L395" s="58"/>
      <c r="M395" s="59"/>
      <c r="N395" s="2"/>
      <c r="V395" s="67">
        <f>G395</f>
        <v>0</v>
      </c>
    </row>
    <row r="396" spans="1:22" ht="21.5" thickBot="1">
      <c r="A396" s="184"/>
      <c r="B396" s="91" t="s">
        <v>365</v>
      </c>
      <c r="C396" s="91" t="s">
        <v>366</v>
      </c>
      <c r="D396" s="91" t="s">
        <v>367</v>
      </c>
      <c r="E396" s="182" t="s">
        <v>368</v>
      </c>
      <c r="F396" s="182"/>
      <c r="G396" s="186"/>
      <c r="H396" s="187"/>
      <c r="I396" s="188"/>
      <c r="J396" s="15" t="s">
        <v>376</v>
      </c>
      <c r="K396" s="16"/>
      <c r="L396" s="16"/>
      <c r="M396" s="17"/>
      <c r="N396" s="2"/>
      <c r="V396" s="67"/>
    </row>
    <row r="397" spans="1:22" ht="13" thickBot="1">
      <c r="A397" s="185"/>
      <c r="B397" s="11"/>
      <c r="C397" s="11"/>
      <c r="D397" s="12"/>
      <c r="E397" s="13" t="s">
        <v>372</v>
      </c>
      <c r="F397" s="14"/>
      <c r="G397" s="178"/>
      <c r="H397" s="179"/>
      <c r="I397" s="180"/>
      <c r="J397" s="15" t="s">
        <v>377</v>
      </c>
      <c r="K397" s="16"/>
      <c r="L397" s="16"/>
      <c r="M397" s="17"/>
      <c r="N397" s="2"/>
      <c r="V397" s="67"/>
    </row>
    <row r="398" spans="1:22" ht="22" thickTop="1" thickBot="1">
      <c r="A398" s="183">
        <f>A394+1</f>
        <v>96</v>
      </c>
      <c r="B398" s="90" t="s">
        <v>355</v>
      </c>
      <c r="C398" s="90" t="s">
        <v>356</v>
      </c>
      <c r="D398" s="90" t="s">
        <v>357</v>
      </c>
      <c r="E398" s="181" t="s">
        <v>358</v>
      </c>
      <c r="F398" s="181"/>
      <c r="G398" s="181" t="s">
        <v>349</v>
      </c>
      <c r="H398" s="189"/>
      <c r="I398" s="105"/>
      <c r="J398" s="60" t="s">
        <v>375</v>
      </c>
      <c r="K398" s="61"/>
      <c r="L398" s="61"/>
      <c r="M398" s="62"/>
      <c r="N398" s="2"/>
      <c r="V398" s="67"/>
    </row>
    <row r="399" spans="1:22" ht="13" thickBot="1">
      <c r="A399" s="184"/>
      <c r="B399" s="10"/>
      <c r="C399" s="10"/>
      <c r="D399" s="4"/>
      <c r="E399" s="10"/>
      <c r="F399" s="10"/>
      <c r="G399" s="190"/>
      <c r="H399" s="152"/>
      <c r="I399" s="191"/>
      <c r="J399" s="58" t="s">
        <v>375</v>
      </c>
      <c r="K399" s="58"/>
      <c r="L399" s="58"/>
      <c r="M399" s="59"/>
      <c r="N399" s="2"/>
      <c r="V399" s="67">
        <f>G399</f>
        <v>0</v>
      </c>
    </row>
    <row r="400" spans="1:22" ht="21.5" thickBot="1">
      <c r="A400" s="184"/>
      <c r="B400" s="91" t="s">
        <v>365</v>
      </c>
      <c r="C400" s="91" t="s">
        <v>366</v>
      </c>
      <c r="D400" s="91" t="s">
        <v>367</v>
      </c>
      <c r="E400" s="182" t="s">
        <v>368</v>
      </c>
      <c r="F400" s="182"/>
      <c r="G400" s="186"/>
      <c r="H400" s="187"/>
      <c r="I400" s="188"/>
      <c r="J400" s="15" t="s">
        <v>376</v>
      </c>
      <c r="K400" s="16"/>
      <c r="L400" s="16"/>
      <c r="M400" s="17"/>
      <c r="N400" s="2"/>
      <c r="V400" s="67"/>
    </row>
    <row r="401" spans="1:22" ht="13" thickBot="1">
      <c r="A401" s="185"/>
      <c r="B401" s="11"/>
      <c r="C401" s="11"/>
      <c r="D401" s="12"/>
      <c r="E401" s="13" t="s">
        <v>372</v>
      </c>
      <c r="F401" s="14"/>
      <c r="G401" s="178"/>
      <c r="H401" s="179"/>
      <c r="I401" s="180"/>
      <c r="J401" s="15" t="s">
        <v>377</v>
      </c>
      <c r="K401" s="16"/>
      <c r="L401" s="16"/>
      <c r="M401" s="17"/>
      <c r="N401" s="2"/>
      <c r="V401" s="67"/>
    </row>
    <row r="402" spans="1:22" ht="22" thickTop="1" thickBot="1">
      <c r="A402" s="183">
        <f>A398+1</f>
        <v>97</v>
      </c>
      <c r="B402" s="90" t="s">
        <v>355</v>
      </c>
      <c r="C402" s="90" t="s">
        <v>356</v>
      </c>
      <c r="D402" s="90" t="s">
        <v>357</v>
      </c>
      <c r="E402" s="181" t="s">
        <v>358</v>
      </c>
      <c r="F402" s="181"/>
      <c r="G402" s="181" t="s">
        <v>349</v>
      </c>
      <c r="H402" s="189"/>
      <c r="I402" s="105"/>
      <c r="J402" s="60" t="s">
        <v>375</v>
      </c>
      <c r="K402" s="61"/>
      <c r="L402" s="61"/>
      <c r="M402" s="62"/>
      <c r="N402" s="2"/>
      <c r="V402" s="67"/>
    </row>
    <row r="403" spans="1:22" ht="13" thickBot="1">
      <c r="A403" s="184"/>
      <c r="B403" s="10"/>
      <c r="C403" s="10"/>
      <c r="D403" s="4"/>
      <c r="E403" s="10"/>
      <c r="F403" s="10"/>
      <c r="G403" s="190"/>
      <c r="H403" s="152"/>
      <c r="I403" s="191"/>
      <c r="J403" s="58" t="s">
        <v>375</v>
      </c>
      <c r="K403" s="58"/>
      <c r="L403" s="58"/>
      <c r="M403" s="59"/>
      <c r="N403" s="2"/>
      <c r="V403" s="67">
        <f>G403</f>
        <v>0</v>
      </c>
    </row>
    <row r="404" spans="1:22" ht="21.5" thickBot="1">
      <c r="A404" s="184"/>
      <c r="B404" s="91" t="s">
        <v>365</v>
      </c>
      <c r="C404" s="91" t="s">
        <v>366</v>
      </c>
      <c r="D404" s="91" t="s">
        <v>367</v>
      </c>
      <c r="E404" s="182" t="s">
        <v>368</v>
      </c>
      <c r="F404" s="182"/>
      <c r="G404" s="186"/>
      <c r="H404" s="187"/>
      <c r="I404" s="188"/>
      <c r="J404" s="15" t="s">
        <v>376</v>
      </c>
      <c r="K404" s="16"/>
      <c r="L404" s="16"/>
      <c r="M404" s="17"/>
      <c r="N404" s="2"/>
      <c r="V404" s="67"/>
    </row>
    <row r="405" spans="1:22" ht="13" thickBot="1">
      <c r="A405" s="185"/>
      <c r="B405" s="11"/>
      <c r="C405" s="11"/>
      <c r="D405" s="12"/>
      <c r="E405" s="13" t="s">
        <v>372</v>
      </c>
      <c r="F405" s="14"/>
      <c r="G405" s="178"/>
      <c r="H405" s="179"/>
      <c r="I405" s="180"/>
      <c r="J405" s="15" t="s">
        <v>377</v>
      </c>
      <c r="K405" s="16"/>
      <c r="L405" s="16"/>
      <c r="M405" s="17"/>
      <c r="N405" s="2"/>
      <c r="V405" s="67"/>
    </row>
    <row r="406" spans="1:22" ht="22" thickTop="1" thickBot="1">
      <c r="A406" s="183">
        <f>A402+1</f>
        <v>98</v>
      </c>
      <c r="B406" s="90" t="s">
        <v>355</v>
      </c>
      <c r="C406" s="90" t="s">
        <v>356</v>
      </c>
      <c r="D406" s="90" t="s">
        <v>357</v>
      </c>
      <c r="E406" s="181" t="s">
        <v>358</v>
      </c>
      <c r="F406" s="181"/>
      <c r="G406" s="181" t="s">
        <v>349</v>
      </c>
      <c r="H406" s="189"/>
      <c r="I406" s="105"/>
      <c r="J406" s="60" t="s">
        <v>375</v>
      </c>
      <c r="K406" s="61"/>
      <c r="L406" s="61"/>
      <c r="M406" s="62"/>
      <c r="N406" s="2"/>
      <c r="V406" s="67"/>
    </row>
    <row r="407" spans="1:22" ht="13" thickBot="1">
      <c r="A407" s="184"/>
      <c r="B407" s="10"/>
      <c r="C407" s="10"/>
      <c r="D407" s="4"/>
      <c r="E407" s="10"/>
      <c r="F407" s="10"/>
      <c r="G407" s="190"/>
      <c r="H407" s="152"/>
      <c r="I407" s="191"/>
      <c r="J407" s="58" t="s">
        <v>375</v>
      </c>
      <c r="K407" s="58"/>
      <c r="L407" s="58"/>
      <c r="M407" s="59"/>
      <c r="N407" s="2"/>
      <c r="V407" s="67">
        <f>G407</f>
        <v>0</v>
      </c>
    </row>
    <row r="408" spans="1:22" ht="21.5" thickBot="1">
      <c r="A408" s="184"/>
      <c r="B408" s="91" t="s">
        <v>365</v>
      </c>
      <c r="C408" s="91" t="s">
        <v>366</v>
      </c>
      <c r="D408" s="91" t="s">
        <v>367</v>
      </c>
      <c r="E408" s="182" t="s">
        <v>368</v>
      </c>
      <c r="F408" s="182"/>
      <c r="G408" s="186"/>
      <c r="H408" s="187"/>
      <c r="I408" s="188"/>
      <c r="J408" s="15" t="s">
        <v>376</v>
      </c>
      <c r="K408" s="16"/>
      <c r="L408" s="16"/>
      <c r="M408" s="17"/>
      <c r="N408" s="2"/>
      <c r="V408" s="67"/>
    </row>
    <row r="409" spans="1:22" ht="13" thickBot="1">
      <c r="A409" s="185"/>
      <c r="B409" s="11"/>
      <c r="C409" s="11"/>
      <c r="D409" s="12"/>
      <c r="E409" s="13" t="s">
        <v>372</v>
      </c>
      <c r="F409" s="14"/>
      <c r="G409" s="178"/>
      <c r="H409" s="179"/>
      <c r="I409" s="180"/>
      <c r="J409" s="15" t="s">
        <v>377</v>
      </c>
      <c r="K409" s="16"/>
      <c r="L409" s="16"/>
      <c r="M409" s="17"/>
      <c r="N409" s="2"/>
      <c r="V409" s="67"/>
    </row>
    <row r="410" spans="1:22" ht="22" thickTop="1" thickBot="1">
      <c r="A410" s="183">
        <f>A406+1</f>
        <v>99</v>
      </c>
      <c r="B410" s="90" t="s">
        <v>355</v>
      </c>
      <c r="C410" s="90" t="s">
        <v>356</v>
      </c>
      <c r="D410" s="90" t="s">
        <v>357</v>
      </c>
      <c r="E410" s="181" t="s">
        <v>358</v>
      </c>
      <c r="F410" s="181"/>
      <c r="G410" s="181" t="s">
        <v>349</v>
      </c>
      <c r="H410" s="189"/>
      <c r="I410" s="105"/>
      <c r="J410" s="60" t="s">
        <v>375</v>
      </c>
      <c r="K410" s="61"/>
      <c r="L410" s="61"/>
      <c r="M410" s="62"/>
      <c r="N410" s="2"/>
      <c r="V410" s="67"/>
    </row>
    <row r="411" spans="1:22" ht="13" thickBot="1">
      <c r="A411" s="184"/>
      <c r="B411" s="10"/>
      <c r="C411" s="10"/>
      <c r="D411" s="4"/>
      <c r="E411" s="10"/>
      <c r="F411" s="10"/>
      <c r="G411" s="190"/>
      <c r="H411" s="152"/>
      <c r="I411" s="191"/>
      <c r="J411" s="58" t="s">
        <v>375</v>
      </c>
      <c r="K411" s="58"/>
      <c r="L411" s="58"/>
      <c r="M411" s="59"/>
      <c r="N411" s="2"/>
      <c r="V411" s="67">
        <f>G411</f>
        <v>0</v>
      </c>
    </row>
    <row r="412" spans="1:22" ht="21.5" thickBot="1">
      <c r="A412" s="184"/>
      <c r="B412" s="91" t="s">
        <v>365</v>
      </c>
      <c r="C412" s="91" t="s">
        <v>366</v>
      </c>
      <c r="D412" s="91" t="s">
        <v>367</v>
      </c>
      <c r="E412" s="182" t="s">
        <v>368</v>
      </c>
      <c r="F412" s="182"/>
      <c r="G412" s="186"/>
      <c r="H412" s="187"/>
      <c r="I412" s="188"/>
      <c r="J412" s="15" t="s">
        <v>376</v>
      </c>
      <c r="K412" s="16"/>
      <c r="L412" s="16"/>
      <c r="M412" s="17"/>
      <c r="N412" s="2"/>
      <c r="V412" s="67"/>
    </row>
    <row r="413" spans="1:22" ht="13" thickBot="1">
      <c r="A413" s="185"/>
      <c r="B413" s="11"/>
      <c r="C413" s="11"/>
      <c r="D413" s="12"/>
      <c r="E413" s="13" t="s">
        <v>372</v>
      </c>
      <c r="F413" s="14"/>
      <c r="G413" s="178"/>
      <c r="H413" s="179"/>
      <c r="I413" s="180"/>
      <c r="J413" s="15" t="s">
        <v>377</v>
      </c>
      <c r="K413" s="16"/>
      <c r="L413" s="16"/>
      <c r="M413" s="17"/>
      <c r="N413" s="2"/>
      <c r="V413" s="67"/>
    </row>
    <row r="414" spans="1:22" ht="22" thickTop="1" thickBot="1">
      <c r="A414" s="183">
        <f>A410+1</f>
        <v>100</v>
      </c>
      <c r="B414" s="90" t="s">
        <v>355</v>
      </c>
      <c r="C414" s="90" t="s">
        <v>356</v>
      </c>
      <c r="D414" s="90" t="s">
        <v>357</v>
      </c>
      <c r="E414" s="181" t="s">
        <v>358</v>
      </c>
      <c r="F414" s="181"/>
      <c r="G414" s="181" t="s">
        <v>349</v>
      </c>
      <c r="H414" s="189"/>
      <c r="I414" s="105"/>
      <c r="J414" s="60" t="s">
        <v>375</v>
      </c>
      <c r="K414" s="61"/>
      <c r="L414" s="61"/>
      <c r="M414" s="62"/>
      <c r="N414" s="2"/>
      <c r="V414" s="67"/>
    </row>
    <row r="415" spans="1:22" ht="13" thickBot="1">
      <c r="A415" s="184"/>
      <c r="B415" s="10"/>
      <c r="C415" s="10"/>
      <c r="D415" s="4"/>
      <c r="E415" s="10"/>
      <c r="F415" s="10"/>
      <c r="G415" s="190"/>
      <c r="H415" s="152"/>
      <c r="I415" s="191"/>
      <c r="J415" s="58" t="s">
        <v>375</v>
      </c>
      <c r="K415" s="58"/>
      <c r="L415" s="58"/>
      <c r="M415" s="59"/>
      <c r="N415" s="2"/>
      <c r="V415" s="67">
        <f>G415</f>
        <v>0</v>
      </c>
    </row>
    <row r="416" spans="1:22" ht="21.5" thickBot="1">
      <c r="A416" s="184"/>
      <c r="B416" s="91" t="s">
        <v>365</v>
      </c>
      <c r="C416" s="91" t="s">
        <v>366</v>
      </c>
      <c r="D416" s="91" t="s">
        <v>367</v>
      </c>
      <c r="E416" s="182" t="s">
        <v>368</v>
      </c>
      <c r="F416" s="182"/>
      <c r="G416" s="186"/>
      <c r="H416" s="187"/>
      <c r="I416" s="188"/>
      <c r="J416" s="15" t="s">
        <v>376</v>
      </c>
      <c r="K416" s="16"/>
      <c r="L416" s="16"/>
      <c r="M416" s="17"/>
      <c r="N416" s="2"/>
    </row>
    <row r="417" spans="1:17" ht="13" thickBot="1">
      <c r="A417" s="185"/>
      <c r="B417" s="12"/>
      <c r="C417" s="12"/>
      <c r="D417" s="12"/>
      <c r="E417" s="28" t="s">
        <v>372</v>
      </c>
      <c r="F417" s="29"/>
      <c r="G417" s="178"/>
      <c r="H417" s="179"/>
      <c r="I417" s="180"/>
      <c r="J417" s="25" t="s">
        <v>377</v>
      </c>
      <c r="K417" s="26"/>
      <c r="L417" s="26"/>
      <c r="M417" s="27"/>
      <c r="N417" s="2"/>
    </row>
    <row r="418" spans="1:17" ht="13" thickTop="1"/>
    <row r="419" spans="1:17" ht="13" thickBot="1"/>
    <row r="420" spans="1:17">
      <c r="P420" s="44" t="s">
        <v>378</v>
      </c>
      <c r="Q420" s="45"/>
    </row>
    <row r="421" spans="1:17">
      <c r="P421" s="46"/>
      <c r="Q421" s="89"/>
    </row>
    <row r="422" spans="1:17" ht="36">
      <c r="P422" s="47" t="b">
        <v>0</v>
      </c>
      <c r="Q422" s="63" t="str">
        <f xml:space="preserve"> CONCATENATE("OCTOBER 1, ",$M$7-1,"- MARCH 31, ",$M$7)</f>
        <v>OCTOBER 1, 2024- MARCH 31, 2025</v>
      </c>
    </row>
    <row r="423" spans="1:17" ht="27">
      <c r="P423" s="47" t="b">
        <v>1</v>
      </c>
      <c r="Q423" s="63" t="str">
        <f xml:space="preserve"> CONCATENATE("APRIL 1 - SEPTEMBER 30, ",$M$7)</f>
        <v>APRIL 1 - SEPTEMBER 30, 2025</v>
      </c>
    </row>
    <row r="424" spans="1:17">
      <c r="P424" s="47" t="b">
        <v>0</v>
      </c>
      <c r="Q424" s="48"/>
    </row>
    <row r="425" spans="1:17" ht="13" thickBot="1">
      <c r="P425" s="49">
        <v>1</v>
      </c>
      <c r="Q425" s="50"/>
    </row>
  </sheetData>
  <sheetProtection password="C5B7" sheet="1" objects="1" scenarios="1"/>
  <mergeCells count="732">
    <mergeCell ref="G20:I21"/>
    <mergeCell ref="G18:I18"/>
    <mergeCell ref="G274:H274"/>
    <mergeCell ref="G269:I269"/>
    <mergeCell ref="G273:I273"/>
    <mergeCell ref="G260:I260"/>
    <mergeCell ref="G332:I332"/>
    <mergeCell ref="G331:I331"/>
    <mergeCell ref="G334:H334"/>
    <mergeCell ref="G314:H314"/>
    <mergeCell ref="G315:I315"/>
    <mergeCell ref="G318:H318"/>
    <mergeCell ref="G319:I319"/>
    <mergeCell ref="G322:H322"/>
    <mergeCell ref="G96:I96"/>
    <mergeCell ref="G100:I100"/>
    <mergeCell ref="G237:I237"/>
    <mergeCell ref="G241:I241"/>
    <mergeCell ref="G226:H226"/>
    <mergeCell ref="G227:I227"/>
    <mergeCell ref="G221:I221"/>
    <mergeCell ref="G225:I225"/>
    <mergeCell ref="G224:I224"/>
    <mergeCell ref="G214:H214"/>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292:I292"/>
    <mergeCell ref="G296:I296"/>
    <mergeCell ref="G277:I277"/>
    <mergeCell ref="G281:I281"/>
    <mergeCell ref="G285:I285"/>
    <mergeCell ref="G194:H194"/>
    <mergeCell ref="G195:I195"/>
    <mergeCell ref="G166:H166"/>
    <mergeCell ref="G270:H270"/>
    <mergeCell ref="G271:I271"/>
    <mergeCell ref="G258:H258"/>
    <mergeCell ref="G215:I215"/>
    <mergeCell ref="G218:H218"/>
    <mergeCell ref="G219:I219"/>
    <mergeCell ref="G222:H222"/>
    <mergeCell ref="G223:I223"/>
    <mergeCell ref="G155:I155"/>
    <mergeCell ref="G158:H158"/>
    <mergeCell ref="G159:I159"/>
    <mergeCell ref="G156:I156"/>
    <mergeCell ref="G162:H162"/>
    <mergeCell ref="G163:I163"/>
    <mergeCell ref="G290:H290"/>
    <mergeCell ref="G291:I291"/>
    <mergeCell ref="G276:I276"/>
    <mergeCell ref="G280:I280"/>
    <mergeCell ref="G284:I284"/>
    <mergeCell ref="G288:I288"/>
    <mergeCell ref="G39:I39"/>
    <mergeCell ref="G42:H42"/>
    <mergeCell ref="G43:I43"/>
    <mergeCell ref="G46:H46"/>
    <mergeCell ref="G47:I47"/>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330:H330"/>
    <mergeCell ref="G114:H114"/>
    <mergeCell ref="G115:I115"/>
    <mergeCell ref="G118:H118"/>
    <mergeCell ref="G119:I119"/>
    <mergeCell ref="G122:H122"/>
    <mergeCell ref="G123:I123"/>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111:I111"/>
    <mergeCell ref="G58:H58"/>
    <mergeCell ref="G108:I108"/>
    <mergeCell ref="G101:I101"/>
    <mergeCell ref="G105:I105"/>
    <mergeCell ref="G109:I109"/>
    <mergeCell ref="G94:H94"/>
    <mergeCell ref="G95:I95"/>
    <mergeCell ref="G98:H98"/>
    <mergeCell ref="G99:I99"/>
    <mergeCell ref="G102:H102"/>
    <mergeCell ref="G103:I103"/>
    <mergeCell ref="G77:I77"/>
    <mergeCell ref="G81:I81"/>
    <mergeCell ref="G85:I85"/>
    <mergeCell ref="G66:H66"/>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380:I380"/>
    <mergeCell ref="G384:I384"/>
    <mergeCell ref="G371:I371"/>
    <mergeCell ref="G374:H374"/>
    <mergeCell ref="G375:I375"/>
    <mergeCell ref="G378:H378"/>
    <mergeCell ref="G379:I379"/>
    <mergeCell ref="G382:H382"/>
    <mergeCell ref="G376:I376"/>
    <mergeCell ref="G373:I373"/>
    <mergeCell ref="G372:I372"/>
    <mergeCell ref="G299:I299"/>
    <mergeCell ref="G355:I355"/>
    <mergeCell ref="G359:I359"/>
    <mergeCell ref="G362:H362"/>
    <mergeCell ref="G363:I363"/>
    <mergeCell ref="G366:H366"/>
    <mergeCell ref="G367:I367"/>
    <mergeCell ref="G370:H370"/>
    <mergeCell ref="G357:I357"/>
    <mergeCell ref="G361:I361"/>
    <mergeCell ref="G365:I365"/>
    <mergeCell ref="G369:I369"/>
    <mergeCell ref="G360:I360"/>
    <mergeCell ref="G364:I364"/>
    <mergeCell ref="G368:I368"/>
    <mergeCell ref="G358:H358"/>
    <mergeCell ref="G340:I340"/>
    <mergeCell ref="G323:I323"/>
    <mergeCell ref="G326:H326"/>
    <mergeCell ref="G327:I327"/>
    <mergeCell ref="G335:I335"/>
    <mergeCell ref="G338:H338"/>
    <mergeCell ref="G339:I339"/>
    <mergeCell ref="G336:I336"/>
    <mergeCell ref="G230:H230"/>
    <mergeCell ref="G231:I231"/>
    <mergeCell ref="G234:H234"/>
    <mergeCell ref="G229:I229"/>
    <mergeCell ref="G233:I233"/>
    <mergeCell ref="G329:I329"/>
    <mergeCell ref="G289:I289"/>
    <mergeCell ref="G293:I293"/>
    <mergeCell ref="G297:I297"/>
    <mergeCell ref="G301:I301"/>
    <mergeCell ref="G304:I304"/>
    <mergeCell ref="G302:H302"/>
    <mergeCell ref="G303:I303"/>
    <mergeCell ref="G305:I305"/>
    <mergeCell ref="G309:I309"/>
    <mergeCell ref="G313:I313"/>
    <mergeCell ref="G317:I317"/>
    <mergeCell ref="G321:I321"/>
    <mergeCell ref="G325:I325"/>
    <mergeCell ref="G294:H294"/>
    <mergeCell ref="G295:I295"/>
    <mergeCell ref="G298:H298"/>
    <mergeCell ref="G308:I308"/>
    <mergeCell ref="G312:I312"/>
    <mergeCell ref="G232:I232"/>
    <mergeCell ref="G236:I236"/>
    <mergeCell ref="G235:I235"/>
    <mergeCell ref="G245:I245"/>
    <mergeCell ref="G249:I249"/>
    <mergeCell ref="G240:I240"/>
    <mergeCell ref="G244:I244"/>
    <mergeCell ref="G248:I248"/>
    <mergeCell ref="G238:H238"/>
    <mergeCell ref="G172:I172"/>
    <mergeCell ref="G259:I259"/>
    <mergeCell ref="G262:H262"/>
    <mergeCell ref="G220:I220"/>
    <mergeCell ref="G202:H202"/>
    <mergeCell ref="G203:I203"/>
    <mergeCell ref="G206:H206"/>
    <mergeCell ref="G207:I207"/>
    <mergeCell ref="G210:H210"/>
    <mergeCell ref="G211:I211"/>
    <mergeCell ref="G257:I257"/>
    <mergeCell ref="G256:I256"/>
    <mergeCell ref="G254:H254"/>
    <mergeCell ref="G255:I255"/>
    <mergeCell ref="G253:I253"/>
    <mergeCell ref="G252:I252"/>
    <mergeCell ref="G239:I239"/>
    <mergeCell ref="G242:H242"/>
    <mergeCell ref="G243:I243"/>
    <mergeCell ref="G246:H246"/>
    <mergeCell ref="G247:I247"/>
    <mergeCell ref="G250:H250"/>
    <mergeCell ref="G251:I251"/>
    <mergeCell ref="G228:I228"/>
    <mergeCell ref="G201:I201"/>
    <mergeCell ref="G205:I205"/>
    <mergeCell ref="G209:I209"/>
    <mergeCell ref="G213:I213"/>
    <mergeCell ref="G217:I217"/>
    <mergeCell ref="G204:I204"/>
    <mergeCell ref="G208:I208"/>
    <mergeCell ref="G212:I212"/>
    <mergeCell ref="G216:I216"/>
    <mergeCell ref="G117:I117"/>
    <mergeCell ref="G121:I121"/>
    <mergeCell ref="G125:I125"/>
    <mergeCell ref="G129:I129"/>
    <mergeCell ref="G133:I133"/>
    <mergeCell ref="G132:I132"/>
    <mergeCell ref="G130:H130"/>
    <mergeCell ref="G131:I131"/>
    <mergeCell ref="G149:I149"/>
    <mergeCell ref="G120:I120"/>
    <mergeCell ref="G124:I124"/>
    <mergeCell ref="G145:I145"/>
    <mergeCell ref="G144:I144"/>
    <mergeCell ref="G148:I148"/>
    <mergeCell ref="G142:H142"/>
    <mergeCell ref="G143:I143"/>
    <mergeCell ref="G146:H146"/>
    <mergeCell ref="G147:I147"/>
    <mergeCell ref="G141:I141"/>
    <mergeCell ref="G150:H150"/>
    <mergeCell ref="G151:I151"/>
    <mergeCell ref="G154:H154"/>
    <mergeCell ref="G185:I185"/>
    <mergeCell ref="G189:I189"/>
    <mergeCell ref="G193:I193"/>
    <mergeCell ref="G197:I197"/>
    <mergeCell ref="G200:I200"/>
    <mergeCell ref="G198:H198"/>
    <mergeCell ref="G199:I199"/>
    <mergeCell ref="G187:I187"/>
    <mergeCell ref="G190:H190"/>
    <mergeCell ref="G191:I191"/>
    <mergeCell ref="G160:I160"/>
    <mergeCell ref="G152:I152"/>
    <mergeCell ref="G165:I165"/>
    <mergeCell ref="G169:I169"/>
    <mergeCell ref="G173:I173"/>
    <mergeCell ref="G177:I177"/>
    <mergeCell ref="G181:I181"/>
    <mergeCell ref="G153:I153"/>
    <mergeCell ref="G157:I157"/>
    <mergeCell ref="G161:I161"/>
    <mergeCell ref="G168:I168"/>
    <mergeCell ref="B12:B13"/>
    <mergeCell ref="A6:A13"/>
    <mergeCell ref="B8:N8"/>
    <mergeCell ref="B6:J7"/>
    <mergeCell ref="K12:K13"/>
    <mergeCell ref="L12:L13"/>
    <mergeCell ref="C12:C13"/>
    <mergeCell ref="D12:D13"/>
    <mergeCell ref="G12:I13"/>
    <mergeCell ref="M12:M13"/>
    <mergeCell ref="L9:M11"/>
    <mergeCell ref="K9:K11"/>
    <mergeCell ref="G9:G11"/>
    <mergeCell ref="I9:I11"/>
    <mergeCell ref="H9:H11"/>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P2:S2"/>
    <mergeCell ref="P3:S3"/>
    <mergeCell ref="P4:S4"/>
    <mergeCell ref="J2:M4"/>
    <mergeCell ref="A5:M5"/>
    <mergeCell ref="A22:A25"/>
    <mergeCell ref="G59:I59"/>
    <mergeCell ref="G62:H62"/>
    <mergeCell ref="G63:I63"/>
    <mergeCell ref="E52:F52"/>
    <mergeCell ref="A54:A57"/>
    <mergeCell ref="E54:F54"/>
    <mergeCell ref="E56:F56"/>
    <mergeCell ref="A58:A61"/>
    <mergeCell ref="E58:F58"/>
    <mergeCell ref="E60:F60"/>
    <mergeCell ref="J9:J11"/>
    <mergeCell ref="E34:F34"/>
    <mergeCell ref="E36:F36"/>
    <mergeCell ref="D11:F11"/>
    <mergeCell ref="J12:J13"/>
    <mergeCell ref="B9:F9"/>
    <mergeCell ref="B10:F10"/>
    <mergeCell ref="E12:F13"/>
    <mergeCell ref="G67:I67"/>
    <mergeCell ref="G70:H70"/>
    <mergeCell ref="G64:I64"/>
    <mergeCell ref="G68:I68"/>
    <mergeCell ref="G74:H74"/>
    <mergeCell ref="G75:I75"/>
    <mergeCell ref="G15:I15"/>
    <mergeCell ref="G16:I16"/>
    <mergeCell ref="G17:I17"/>
    <mergeCell ref="G25:I25"/>
    <mergeCell ref="G61:I61"/>
    <mergeCell ref="G73:I73"/>
    <mergeCell ref="G29:I29"/>
    <mergeCell ref="G33:I33"/>
    <mergeCell ref="G37:I37"/>
    <mergeCell ref="G52:I52"/>
    <mergeCell ref="G56:I56"/>
    <mergeCell ref="G60:I60"/>
    <mergeCell ref="G50:H50"/>
    <mergeCell ref="G51:I51"/>
    <mergeCell ref="G54:H54"/>
    <mergeCell ref="G55:I55"/>
    <mergeCell ref="G49:I49"/>
    <mergeCell ref="G38:H38"/>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A342:A345"/>
    <mergeCell ref="E342:F342"/>
    <mergeCell ref="E356:F356"/>
    <mergeCell ref="A338:A341"/>
    <mergeCell ref="E338:F338"/>
    <mergeCell ref="E340:F340"/>
    <mergeCell ref="E368:F368"/>
    <mergeCell ref="A350:A353"/>
    <mergeCell ref="G333:I333"/>
    <mergeCell ref="G337:I337"/>
    <mergeCell ref="E348:F348"/>
    <mergeCell ref="G341:I341"/>
    <mergeCell ref="G345:I345"/>
    <mergeCell ref="G349:I349"/>
    <mergeCell ref="G353:I353"/>
    <mergeCell ref="G344:I344"/>
    <mergeCell ref="G348:I348"/>
    <mergeCell ref="G352:I352"/>
    <mergeCell ref="G356:I356"/>
    <mergeCell ref="G342:H342"/>
    <mergeCell ref="G343:I343"/>
    <mergeCell ref="G346:H346"/>
    <mergeCell ref="G347:I347"/>
    <mergeCell ref="G350:H350"/>
    <mergeCell ref="G351:I351"/>
    <mergeCell ref="G354:H354"/>
    <mergeCell ref="E296:F296"/>
    <mergeCell ref="A298:A301"/>
    <mergeCell ref="E298:F298"/>
    <mergeCell ref="E300:F300"/>
    <mergeCell ref="A302:A305"/>
    <mergeCell ref="E302:F302"/>
    <mergeCell ref="A282:A285"/>
    <mergeCell ref="E282:F282"/>
    <mergeCell ref="E284:F284"/>
    <mergeCell ref="A286:A289"/>
    <mergeCell ref="E286:F286"/>
    <mergeCell ref="E288:F288"/>
    <mergeCell ref="E294:F294"/>
    <mergeCell ref="A290:A293"/>
    <mergeCell ref="E290:F290"/>
    <mergeCell ref="E292:F292"/>
    <mergeCell ref="A294:A297"/>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E260:F260"/>
    <mergeCell ref="A262:A265"/>
    <mergeCell ref="A242:A245"/>
    <mergeCell ref="E242:F242"/>
    <mergeCell ref="E244:F244"/>
    <mergeCell ref="A238:A241"/>
    <mergeCell ref="E238:F238"/>
    <mergeCell ref="A234:A237"/>
    <mergeCell ref="E234:F234"/>
    <mergeCell ref="E236:F236"/>
    <mergeCell ref="A250:A253"/>
    <mergeCell ref="E250:F250"/>
    <mergeCell ref="E252:F252"/>
    <mergeCell ref="A246:A249"/>
    <mergeCell ref="E246:F246"/>
    <mergeCell ref="E248:F248"/>
    <mergeCell ref="A254:A257"/>
    <mergeCell ref="E254:F254"/>
    <mergeCell ref="E256:F256"/>
    <mergeCell ref="E214:F214"/>
    <mergeCell ref="E216:F216"/>
    <mergeCell ref="E224:F224"/>
    <mergeCell ref="A226:A229"/>
    <mergeCell ref="E226:F226"/>
    <mergeCell ref="E228:F228"/>
    <mergeCell ref="A230:A233"/>
    <mergeCell ref="E230:F230"/>
    <mergeCell ref="E232:F232"/>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A166:A169"/>
    <mergeCell ref="E166:F166"/>
    <mergeCell ref="E176:F176"/>
    <mergeCell ref="A178:A181"/>
    <mergeCell ref="E178:F178"/>
    <mergeCell ref="E180:F180"/>
    <mergeCell ref="E168:F168"/>
    <mergeCell ref="A170:A173"/>
    <mergeCell ref="E170:F170"/>
    <mergeCell ref="E172:F172"/>
    <mergeCell ref="A174:A177"/>
    <mergeCell ref="E174:F174"/>
    <mergeCell ref="E128:F128"/>
    <mergeCell ref="A130:A133"/>
    <mergeCell ref="E130:F130"/>
    <mergeCell ref="E132:F132"/>
    <mergeCell ref="A134:A137"/>
    <mergeCell ref="E134:F134"/>
    <mergeCell ref="E136:F136"/>
    <mergeCell ref="G137:I137"/>
    <mergeCell ref="G136:I136"/>
    <mergeCell ref="G128:I128"/>
    <mergeCell ref="G134:H134"/>
    <mergeCell ref="G135:I135"/>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A74:A77"/>
    <mergeCell ref="E74:F74"/>
    <mergeCell ref="A78:A81"/>
    <mergeCell ref="E78:F78"/>
    <mergeCell ref="A62:A65"/>
    <mergeCell ref="E62:F62"/>
    <mergeCell ref="E64:F64"/>
    <mergeCell ref="A66:A69"/>
    <mergeCell ref="E66:F66"/>
    <mergeCell ref="E68:F68"/>
    <mergeCell ref="E80:F80"/>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E400:F400"/>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382:A385"/>
    <mergeCell ref="E382:F382"/>
    <mergeCell ref="E384:F384"/>
    <mergeCell ref="E344:F344"/>
    <mergeCell ref="A346:A349"/>
    <mergeCell ref="E346:F346"/>
    <mergeCell ref="E148:F148"/>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76:F76"/>
    <mergeCell ref="A50:A53"/>
    <mergeCell ref="E50:F5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A14:A17"/>
    <mergeCell ref="E24:F24"/>
    <mergeCell ref="E22:F22"/>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23ABCD-C40B-4E94-A3A0-0723994BA25F}">
  <sheetPr>
    <pageSetUpPr fitToPage="1"/>
  </sheetPr>
  <dimension ref="A1:V425"/>
  <sheetViews>
    <sheetView topLeftCell="A2" zoomScaleNormal="100" workbookViewId="0">
      <selection activeCell="L7" sqref="L7"/>
    </sheetView>
  </sheetViews>
  <sheetFormatPr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64" customWidth="1"/>
  </cols>
  <sheetData>
    <row r="1" spans="1:19" customFormat="1" hidden="1"/>
    <row r="2" spans="1:19" customFormat="1" ht="13">
      <c r="J2" s="198" t="s">
        <v>331</v>
      </c>
      <c r="K2" s="199"/>
      <c r="L2" s="199"/>
      <c r="M2" s="199"/>
      <c r="P2" s="195"/>
      <c r="Q2" s="195"/>
      <c r="R2" s="195"/>
      <c r="S2" s="195"/>
    </row>
    <row r="3" spans="1:19" customFormat="1">
      <c r="J3" s="199"/>
      <c r="K3" s="199"/>
      <c r="L3" s="199"/>
      <c r="M3" s="199"/>
      <c r="P3" s="196"/>
      <c r="Q3" s="196"/>
      <c r="R3" s="196"/>
      <c r="S3" s="196"/>
    </row>
    <row r="4" spans="1:19" customFormat="1" ht="13" thickBot="1">
      <c r="J4" s="200"/>
      <c r="K4" s="200"/>
      <c r="L4" s="200"/>
      <c r="M4" s="200"/>
      <c r="P4" s="197"/>
      <c r="Q4" s="197"/>
      <c r="R4" s="197"/>
      <c r="S4" s="197"/>
    </row>
    <row r="5" spans="1:19" customFormat="1" ht="30" customHeight="1" thickTop="1" thickBot="1">
      <c r="A5" s="201" t="str">
        <f>CONCATENATE("1353 Travel Report for ",B9,", ",B10," for the reporting period ",IF(G9=0,IF(I9=0,CONCATENATE("[MARK REPORTING PERIOD]"),CONCATENATE(Q423)), CONCATENATE(Q422)))</f>
        <v>1353 Travel Report for  U.S. Department of the Interior, Office of the Secretary/Office of the Solicitor for the reporting period APRIL 1 - SEPTEMBER 30, 2025</v>
      </c>
      <c r="B5" s="202"/>
      <c r="C5" s="202"/>
      <c r="D5" s="202"/>
      <c r="E5" s="202"/>
      <c r="F5" s="202"/>
      <c r="G5" s="202"/>
      <c r="H5" s="202"/>
      <c r="I5" s="202"/>
      <c r="J5" s="202"/>
      <c r="K5" s="202"/>
      <c r="L5" s="202"/>
      <c r="M5" s="202"/>
      <c r="N5" s="19"/>
      <c r="Q5" s="5"/>
    </row>
    <row r="6" spans="1:19" customFormat="1" ht="13.5" customHeight="1" thickTop="1">
      <c r="A6" s="210" t="s">
        <v>332</v>
      </c>
      <c r="B6" s="216" t="s">
        <v>333</v>
      </c>
      <c r="C6" s="217"/>
      <c r="D6" s="217"/>
      <c r="E6" s="217"/>
      <c r="F6" s="217"/>
      <c r="G6" s="217"/>
      <c r="H6" s="217"/>
      <c r="I6" s="217"/>
      <c r="J6" s="218"/>
      <c r="K6" s="20" t="s">
        <v>334</v>
      </c>
      <c r="L6" s="20" t="s">
        <v>335</v>
      </c>
      <c r="M6" s="20" t="s">
        <v>336</v>
      </c>
      <c r="N6" s="9"/>
    </row>
    <row r="7" spans="1:19" customFormat="1" ht="20.25" customHeight="1" thickBot="1">
      <c r="A7" s="210"/>
      <c r="B7" s="219"/>
      <c r="C7" s="220"/>
      <c r="D7" s="220"/>
      <c r="E7" s="220"/>
      <c r="F7" s="220"/>
      <c r="G7" s="220"/>
      <c r="H7" s="220"/>
      <c r="I7" s="220"/>
      <c r="J7" s="221"/>
      <c r="K7" s="54">
        <v>14</v>
      </c>
      <c r="L7" s="55">
        <v>15</v>
      </c>
      <c r="M7" s="56">
        <v>2025</v>
      </c>
      <c r="N7" s="57"/>
    </row>
    <row r="8" spans="1:19" customFormat="1" ht="27.75" customHeight="1" thickTop="1" thickBot="1">
      <c r="A8" s="210"/>
      <c r="B8" s="212" t="s">
        <v>337</v>
      </c>
      <c r="C8" s="213"/>
      <c r="D8" s="213"/>
      <c r="E8" s="213"/>
      <c r="F8" s="213"/>
      <c r="G8" s="214"/>
      <c r="H8" s="214"/>
      <c r="I8" s="214"/>
      <c r="J8" s="214"/>
      <c r="K8" s="214"/>
      <c r="L8" s="213"/>
      <c r="M8" s="213"/>
      <c r="N8" s="215"/>
    </row>
    <row r="9" spans="1:19" customFormat="1" ht="18" customHeight="1" thickTop="1">
      <c r="A9" s="210"/>
      <c r="B9" s="151" t="s">
        <v>1275</v>
      </c>
      <c r="C9" s="152"/>
      <c r="D9" s="152"/>
      <c r="E9" s="152"/>
      <c r="F9" s="152"/>
      <c r="G9" s="163"/>
      <c r="H9" s="172" t="str">
        <f>"REPORTING PERIOD: "&amp;Q422</f>
        <v>REPORTING PERIOD: OCTOBER 1, 2025- MARCH 31, 2025</v>
      </c>
      <c r="I9" s="166" t="s">
        <v>364</v>
      </c>
      <c r="J9" s="175" t="str">
        <f>"REPORTING PERIOD: "&amp;Q423</f>
        <v>REPORTING PERIOD: APRIL 1 - SEPTEMBER 30, 2025</v>
      </c>
      <c r="K9" s="169"/>
      <c r="L9" s="155" t="s">
        <v>340</v>
      </c>
      <c r="M9" s="156"/>
      <c r="N9" s="21"/>
      <c r="O9" s="18"/>
    </row>
    <row r="10" spans="1:19" customFormat="1" ht="15.75" customHeight="1">
      <c r="A10" s="210"/>
      <c r="B10" s="153" t="s">
        <v>1274</v>
      </c>
      <c r="C10" s="152"/>
      <c r="D10" s="152"/>
      <c r="E10" s="152"/>
      <c r="F10" s="154"/>
      <c r="G10" s="164"/>
      <c r="H10" s="173"/>
      <c r="I10" s="167"/>
      <c r="J10" s="176"/>
      <c r="K10" s="170"/>
      <c r="L10" s="155"/>
      <c r="M10" s="156"/>
      <c r="N10" s="21"/>
      <c r="O10" s="18"/>
    </row>
    <row r="11" spans="1:19" customFormat="1" ht="13.5" thickBot="1">
      <c r="A11" s="210"/>
      <c r="B11" s="52" t="s">
        <v>342</v>
      </c>
      <c r="C11" s="53" t="s">
        <v>1273</v>
      </c>
      <c r="D11" s="206" t="s">
        <v>1272</v>
      </c>
      <c r="E11" s="206"/>
      <c r="F11" s="207"/>
      <c r="G11" s="165"/>
      <c r="H11" s="174"/>
      <c r="I11" s="168"/>
      <c r="J11" s="177"/>
      <c r="K11" s="171"/>
      <c r="L11" s="157"/>
      <c r="M11" s="158"/>
      <c r="N11" s="22"/>
      <c r="O11" s="18"/>
    </row>
    <row r="12" spans="1:19" customFormat="1" ht="13" thickTop="1">
      <c r="A12" s="210"/>
      <c r="B12" s="208" t="s">
        <v>345</v>
      </c>
      <c r="C12" s="148" t="s">
        <v>346</v>
      </c>
      <c r="D12" s="150" t="s">
        <v>347</v>
      </c>
      <c r="E12" s="159" t="s">
        <v>348</v>
      </c>
      <c r="F12" s="160"/>
      <c r="G12" s="228" t="s">
        <v>349</v>
      </c>
      <c r="H12" s="229"/>
      <c r="I12" s="230"/>
      <c r="J12" s="148" t="s">
        <v>350</v>
      </c>
      <c r="K12" s="222" t="s">
        <v>351</v>
      </c>
      <c r="L12" s="224" t="s">
        <v>352</v>
      </c>
      <c r="M12" s="150" t="s">
        <v>353</v>
      </c>
      <c r="N12" s="23"/>
    </row>
    <row r="13" spans="1:19" customFormat="1" ht="34.5" customHeight="1" thickBot="1">
      <c r="A13" s="211"/>
      <c r="B13" s="209"/>
      <c r="C13" s="226"/>
      <c r="D13" s="227"/>
      <c r="E13" s="161"/>
      <c r="F13" s="162"/>
      <c r="G13" s="231"/>
      <c r="H13" s="232"/>
      <c r="I13" s="233"/>
      <c r="J13" s="149"/>
      <c r="K13" s="223"/>
      <c r="L13" s="225"/>
      <c r="M13" s="149"/>
      <c r="N13" s="24"/>
    </row>
    <row r="14" spans="1:19" customFormat="1" ht="22" thickTop="1" thickBot="1">
      <c r="A14" s="183" t="s">
        <v>354</v>
      </c>
      <c r="B14" s="92" t="s">
        <v>355</v>
      </c>
      <c r="C14" s="92" t="s">
        <v>356</v>
      </c>
      <c r="D14" s="92" t="s">
        <v>357</v>
      </c>
      <c r="E14" s="203" t="s">
        <v>358</v>
      </c>
      <c r="F14" s="203"/>
      <c r="G14" s="181" t="s">
        <v>349</v>
      </c>
      <c r="H14" s="189"/>
      <c r="I14" s="105"/>
      <c r="J14" s="69"/>
      <c r="K14" s="69"/>
      <c r="L14" s="69"/>
      <c r="M14" s="69"/>
      <c r="N14" s="2"/>
    </row>
    <row r="15" spans="1:19" customFormat="1" ht="20.5" thickBot="1">
      <c r="A15" s="184"/>
      <c r="B15" s="70" t="s">
        <v>359</v>
      </c>
      <c r="C15" s="70" t="s">
        <v>360</v>
      </c>
      <c r="D15" s="71">
        <v>40766</v>
      </c>
      <c r="E15" s="72"/>
      <c r="F15" s="73" t="s">
        <v>361</v>
      </c>
      <c r="G15" s="192" t="s">
        <v>362</v>
      </c>
      <c r="H15" s="193"/>
      <c r="I15" s="194"/>
      <c r="J15" s="74" t="s">
        <v>363</v>
      </c>
      <c r="K15" s="75"/>
      <c r="L15" s="76" t="s">
        <v>364</v>
      </c>
      <c r="M15" s="77">
        <v>280</v>
      </c>
      <c r="N15" s="2"/>
    </row>
    <row r="16" spans="1:19" customFormat="1" ht="21.5" thickBot="1">
      <c r="A16" s="184"/>
      <c r="B16" s="91" t="s">
        <v>365</v>
      </c>
      <c r="C16" s="91" t="s">
        <v>366</v>
      </c>
      <c r="D16" s="91" t="s">
        <v>367</v>
      </c>
      <c r="E16" s="182" t="s">
        <v>368</v>
      </c>
      <c r="F16" s="182"/>
      <c r="G16" s="186"/>
      <c r="H16" s="187"/>
      <c r="I16" s="188"/>
      <c r="J16" s="78" t="s">
        <v>369</v>
      </c>
      <c r="K16" s="76" t="s">
        <v>364</v>
      </c>
      <c r="L16" s="79"/>
      <c r="M16" s="80">
        <v>825</v>
      </c>
      <c r="N16" s="23"/>
    </row>
    <row r="17" spans="1:22" ht="13" thickBot="1">
      <c r="A17" s="185"/>
      <c r="B17" s="81" t="s">
        <v>370</v>
      </c>
      <c r="C17" s="81" t="s">
        <v>371</v>
      </c>
      <c r="D17" s="71">
        <v>40767</v>
      </c>
      <c r="E17" s="82" t="s">
        <v>372</v>
      </c>
      <c r="F17" s="73" t="s">
        <v>373</v>
      </c>
      <c r="G17" s="178"/>
      <c r="H17" s="179"/>
      <c r="I17" s="180"/>
      <c r="J17" s="83" t="s">
        <v>374</v>
      </c>
      <c r="K17" s="84"/>
      <c r="L17" s="84" t="s">
        <v>364</v>
      </c>
      <c r="M17" s="85">
        <v>120</v>
      </c>
      <c r="N17" s="2"/>
      <c r="V17"/>
    </row>
    <row r="18" spans="1:22" ht="23.25" customHeight="1" thickTop="1">
      <c r="A18" s="183">
        <f>1</f>
        <v>1</v>
      </c>
      <c r="B18" s="90" t="s">
        <v>355</v>
      </c>
      <c r="C18" s="90" t="s">
        <v>356</v>
      </c>
      <c r="D18" s="90" t="s">
        <v>357</v>
      </c>
      <c r="E18" s="181" t="s">
        <v>358</v>
      </c>
      <c r="F18" s="181"/>
      <c r="G18" s="237" t="s">
        <v>349</v>
      </c>
      <c r="H18" s="238"/>
      <c r="I18" s="239"/>
      <c r="J18" s="60" t="s">
        <v>375</v>
      </c>
      <c r="K18" s="61"/>
      <c r="L18" s="61"/>
      <c r="M18" s="62"/>
      <c r="N18" s="2"/>
      <c r="V18" s="65"/>
    </row>
    <row r="19" spans="1:22" ht="20">
      <c r="A19" s="204"/>
      <c r="B19" s="10" t="s">
        <v>1152</v>
      </c>
      <c r="C19" s="10" t="s">
        <v>1143</v>
      </c>
      <c r="D19" s="4">
        <v>45811</v>
      </c>
      <c r="E19" s="10"/>
      <c r="F19" s="10" t="s">
        <v>542</v>
      </c>
      <c r="G19" s="190" t="s">
        <v>1141</v>
      </c>
      <c r="H19" s="152"/>
      <c r="I19" s="191"/>
      <c r="J19" s="58" t="s">
        <v>388</v>
      </c>
      <c r="K19" s="58"/>
      <c r="L19" s="58" t="s">
        <v>364</v>
      </c>
      <c r="M19" s="110">
        <v>1390</v>
      </c>
      <c r="N19" s="2"/>
      <c r="V19" s="66"/>
    </row>
    <row r="20" spans="1:22" ht="21">
      <c r="A20" s="204"/>
      <c r="B20" s="91" t="s">
        <v>365</v>
      </c>
      <c r="C20" s="91" t="s">
        <v>366</v>
      </c>
      <c r="D20" s="91" t="s">
        <v>367</v>
      </c>
      <c r="E20" s="182" t="s">
        <v>368</v>
      </c>
      <c r="F20" s="182"/>
      <c r="G20" s="186"/>
      <c r="H20" s="187"/>
      <c r="I20" s="188"/>
      <c r="J20" s="15"/>
      <c r="K20" s="16"/>
      <c r="L20" s="16"/>
      <c r="M20" s="17"/>
      <c r="N20" s="2"/>
      <c r="V20" s="67"/>
    </row>
    <row r="21" spans="1:22" ht="20.5" thickBot="1">
      <c r="A21" s="205"/>
      <c r="B21" s="11" t="s">
        <v>370</v>
      </c>
      <c r="C21" s="11" t="s">
        <v>1141</v>
      </c>
      <c r="D21" s="93">
        <v>45813</v>
      </c>
      <c r="E21" s="13" t="s">
        <v>372</v>
      </c>
      <c r="F21" s="14" t="s">
        <v>1140</v>
      </c>
      <c r="G21" s="234"/>
      <c r="H21" s="235"/>
      <c r="I21" s="236"/>
      <c r="J21" s="15" t="s">
        <v>377</v>
      </c>
      <c r="K21" s="16"/>
      <c r="L21" s="16"/>
      <c r="M21" s="17"/>
      <c r="N21" s="2"/>
      <c r="V21" s="67"/>
    </row>
    <row r="22" spans="1:22" ht="22" thickTop="1" thickBot="1">
      <c r="A22" s="183">
        <f>A18+1</f>
        <v>2</v>
      </c>
      <c r="B22" s="90" t="s">
        <v>355</v>
      </c>
      <c r="C22" s="90" t="s">
        <v>356</v>
      </c>
      <c r="D22" s="90" t="s">
        <v>357</v>
      </c>
      <c r="E22" s="181" t="s">
        <v>358</v>
      </c>
      <c r="F22" s="181"/>
      <c r="G22" s="181" t="s">
        <v>349</v>
      </c>
      <c r="H22" s="189"/>
      <c r="I22" s="105"/>
      <c r="J22" s="60" t="s">
        <v>375</v>
      </c>
      <c r="K22" s="61"/>
      <c r="L22" s="61"/>
      <c r="M22" s="62"/>
      <c r="N22" s="2"/>
      <c r="V22" s="67"/>
    </row>
    <row r="23" spans="1:22" ht="20.5" thickBot="1">
      <c r="A23" s="184"/>
      <c r="B23" s="10" t="s">
        <v>1271</v>
      </c>
      <c r="C23" s="10" t="s">
        <v>1266</v>
      </c>
      <c r="D23" s="4">
        <v>45910</v>
      </c>
      <c r="E23" s="10"/>
      <c r="F23" s="10" t="s">
        <v>1202</v>
      </c>
      <c r="G23" s="190" t="s">
        <v>1201</v>
      </c>
      <c r="H23" s="152"/>
      <c r="I23" s="191"/>
      <c r="J23" s="58" t="s">
        <v>407</v>
      </c>
      <c r="K23" s="58"/>
      <c r="L23" s="58" t="s">
        <v>364</v>
      </c>
      <c r="M23" s="110">
        <v>800</v>
      </c>
      <c r="N23" s="2"/>
      <c r="V23" s="67"/>
    </row>
    <row r="24" spans="1:22" ht="21.5" thickBot="1">
      <c r="A24" s="184"/>
      <c r="B24" s="91" t="s">
        <v>365</v>
      </c>
      <c r="C24" s="91" t="s">
        <v>366</v>
      </c>
      <c r="D24" s="91" t="s">
        <v>367</v>
      </c>
      <c r="E24" s="182" t="s">
        <v>368</v>
      </c>
      <c r="F24" s="182"/>
      <c r="G24" s="186"/>
      <c r="H24" s="187"/>
      <c r="I24" s="188"/>
      <c r="J24" s="15" t="s">
        <v>394</v>
      </c>
      <c r="K24" s="16"/>
      <c r="L24" s="16" t="s">
        <v>364</v>
      </c>
      <c r="M24" s="96">
        <v>330</v>
      </c>
      <c r="N24" s="2"/>
      <c r="V24" s="67"/>
    </row>
    <row r="25" spans="1:22" ht="13" thickBot="1">
      <c r="A25" s="185"/>
      <c r="B25" s="11" t="s">
        <v>1270</v>
      </c>
      <c r="C25" s="11" t="s">
        <v>1269</v>
      </c>
      <c r="D25" s="93">
        <v>45912</v>
      </c>
      <c r="E25" s="13" t="s">
        <v>372</v>
      </c>
      <c r="F25" s="14" t="s">
        <v>1268</v>
      </c>
      <c r="G25" s="178"/>
      <c r="H25" s="179"/>
      <c r="I25" s="180"/>
      <c r="J25" s="15" t="s">
        <v>377</v>
      </c>
      <c r="K25" s="16"/>
      <c r="L25" s="16"/>
      <c r="M25" s="17"/>
      <c r="N25" s="2"/>
      <c r="V25" s="67"/>
    </row>
    <row r="26" spans="1:22" ht="22" thickTop="1" thickBot="1">
      <c r="A26" s="183">
        <f>A22+1</f>
        <v>3</v>
      </c>
      <c r="B26" s="90" t="s">
        <v>355</v>
      </c>
      <c r="C26" s="90" t="s">
        <v>356</v>
      </c>
      <c r="D26" s="90" t="s">
        <v>357</v>
      </c>
      <c r="E26" s="181" t="s">
        <v>358</v>
      </c>
      <c r="F26" s="181"/>
      <c r="G26" s="181" t="s">
        <v>349</v>
      </c>
      <c r="H26" s="189"/>
      <c r="I26" s="105"/>
      <c r="J26" s="60" t="s">
        <v>375</v>
      </c>
      <c r="K26" s="61"/>
      <c r="L26" s="61"/>
      <c r="M26" s="62"/>
      <c r="N26" s="2"/>
      <c r="V26" s="67"/>
    </row>
    <row r="27" spans="1:22" ht="20.5" thickBot="1">
      <c r="A27" s="184"/>
      <c r="B27" s="10" t="s">
        <v>1267</v>
      </c>
      <c r="C27" s="10" t="s">
        <v>1266</v>
      </c>
      <c r="D27" s="4">
        <v>45910</v>
      </c>
      <c r="E27" s="10"/>
      <c r="F27" s="10" t="s">
        <v>1202</v>
      </c>
      <c r="G27" s="190" t="s">
        <v>1201</v>
      </c>
      <c r="H27" s="152"/>
      <c r="I27" s="191"/>
      <c r="J27" s="58" t="s">
        <v>388</v>
      </c>
      <c r="K27" s="58"/>
      <c r="L27" s="58" t="s">
        <v>364</v>
      </c>
      <c r="M27" s="110">
        <v>800</v>
      </c>
      <c r="N27" s="2"/>
      <c r="V27" s="67"/>
    </row>
    <row r="28" spans="1:22" ht="21.5" thickBot="1">
      <c r="A28" s="184"/>
      <c r="B28" s="91" t="s">
        <v>365</v>
      </c>
      <c r="C28" s="91" t="s">
        <v>366</v>
      </c>
      <c r="D28" s="91" t="s">
        <v>367</v>
      </c>
      <c r="E28" s="182" t="s">
        <v>368</v>
      </c>
      <c r="F28" s="182"/>
      <c r="G28" s="186"/>
      <c r="H28" s="187"/>
      <c r="I28" s="188"/>
      <c r="J28" s="15" t="s">
        <v>394</v>
      </c>
      <c r="K28" s="16"/>
      <c r="L28" s="16" t="s">
        <v>364</v>
      </c>
      <c r="M28" s="96">
        <v>165</v>
      </c>
      <c r="N28" s="2"/>
      <c r="V28" s="67"/>
    </row>
    <row r="29" spans="1:22" ht="20.5" thickBot="1">
      <c r="A29" s="185"/>
      <c r="B29" s="11" t="s">
        <v>1265</v>
      </c>
      <c r="C29" s="11" t="s">
        <v>1201</v>
      </c>
      <c r="D29" s="93">
        <v>45912</v>
      </c>
      <c r="E29" s="13" t="s">
        <v>372</v>
      </c>
      <c r="F29" s="14" t="s">
        <v>1264</v>
      </c>
      <c r="G29" s="178"/>
      <c r="H29" s="179"/>
      <c r="I29" s="180"/>
      <c r="J29" s="15" t="s">
        <v>374</v>
      </c>
      <c r="K29" s="16"/>
      <c r="L29" s="16" t="s">
        <v>364</v>
      </c>
      <c r="M29" s="96">
        <v>360</v>
      </c>
      <c r="N29" s="2"/>
      <c r="V29" s="67"/>
    </row>
    <row r="30" spans="1:22" ht="22" thickTop="1" thickBot="1">
      <c r="A30" s="183">
        <f>A26+1</f>
        <v>4</v>
      </c>
      <c r="B30" s="90" t="s">
        <v>355</v>
      </c>
      <c r="C30" s="90" t="s">
        <v>356</v>
      </c>
      <c r="D30" s="90" t="s">
        <v>357</v>
      </c>
      <c r="E30" s="181" t="s">
        <v>358</v>
      </c>
      <c r="F30" s="181"/>
      <c r="G30" s="181" t="s">
        <v>349</v>
      </c>
      <c r="H30" s="189"/>
      <c r="I30" s="105"/>
      <c r="J30" s="60" t="s">
        <v>375</v>
      </c>
      <c r="K30" s="61"/>
      <c r="L30" s="61"/>
      <c r="M30" s="62"/>
      <c r="N30" s="2"/>
      <c r="V30" s="67"/>
    </row>
    <row r="31" spans="1:22" ht="30.5" thickBot="1">
      <c r="A31" s="184"/>
      <c r="B31" s="10" t="s">
        <v>1152</v>
      </c>
      <c r="C31" s="10" t="s">
        <v>1160</v>
      </c>
      <c r="D31" s="4">
        <v>45831</v>
      </c>
      <c r="E31" s="10"/>
      <c r="F31" s="10" t="s">
        <v>1159</v>
      </c>
      <c r="G31" s="190" t="s">
        <v>1158</v>
      </c>
      <c r="H31" s="152"/>
      <c r="I31" s="191"/>
      <c r="J31" s="58" t="s">
        <v>374</v>
      </c>
      <c r="K31" s="58"/>
      <c r="L31" s="58" t="s">
        <v>364</v>
      </c>
      <c r="M31" s="110">
        <v>230</v>
      </c>
      <c r="N31" s="2"/>
      <c r="V31" s="67"/>
    </row>
    <row r="32" spans="1:22" ht="21.5" thickBot="1">
      <c r="A32" s="184"/>
      <c r="B32" s="91" t="s">
        <v>365</v>
      </c>
      <c r="C32" s="91" t="s">
        <v>366</v>
      </c>
      <c r="D32" s="91" t="s">
        <v>367</v>
      </c>
      <c r="E32" s="182" t="s">
        <v>368</v>
      </c>
      <c r="F32" s="182"/>
      <c r="G32" s="186"/>
      <c r="H32" s="187"/>
      <c r="I32" s="188"/>
      <c r="J32" s="15"/>
      <c r="K32" s="16"/>
      <c r="L32" s="16"/>
      <c r="M32" s="96"/>
      <c r="N32" s="2"/>
      <c r="V32" s="67"/>
    </row>
    <row r="33" spans="1:22" ht="20.5" thickBot="1">
      <c r="A33" s="185"/>
      <c r="B33" s="11" t="s">
        <v>370</v>
      </c>
      <c r="C33" s="11" t="s">
        <v>1158</v>
      </c>
      <c r="D33" s="93">
        <v>45831</v>
      </c>
      <c r="E33" s="13" t="s">
        <v>372</v>
      </c>
      <c r="F33" s="14" t="s">
        <v>1157</v>
      </c>
      <c r="G33" s="178"/>
      <c r="H33" s="179"/>
      <c r="I33" s="180"/>
      <c r="J33" s="15" t="s">
        <v>377</v>
      </c>
      <c r="K33" s="16"/>
      <c r="L33" s="16"/>
      <c r="M33" s="17"/>
      <c r="N33" s="2"/>
      <c r="V33" s="67"/>
    </row>
    <row r="34" spans="1:22" ht="22" thickTop="1" thickBot="1">
      <c r="A34" s="183">
        <f>A30+1</f>
        <v>5</v>
      </c>
      <c r="B34" s="90" t="s">
        <v>355</v>
      </c>
      <c r="C34" s="90" t="s">
        <v>356</v>
      </c>
      <c r="D34" s="90" t="s">
        <v>357</v>
      </c>
      <c r="E34" s="181" t="s">
        <v>358</v>
      </c>
      <c r="F34" s="181"/>
      <c r="G34" s="181" t="s">
        <v>349</v>
      </c>
      <c r="H34" s="189"/>
      <c r="I34" s="105"/>
      <c r="J34" s="60" t="s">
        <v>375</v>
      </c>
      <c r="K34" s="61"/>
      <c r="L34" s="61"/>
      <c r="M34" s="62"/>
      <c r="N34" s="2"/>
      <c r="V34" s="67"/>
    </row>
    <row r="35" spans="1:22" ht="20.5" thickBot="1">
      <c r="A35" s="184"/>
      <c r="B35" s="10" t="s">
        <v>1152</v>
      </c>
      <c r="C35" s="10" t="s">
        <v>688</v>
      </c>
      <c r="D35" s="4">
        <v>45908</v>
      </c>
      <c r="E35" s="10"/>
      <c r="F35" s="10" t="s">
        <v>1263</v>
      </c>
      <c r="G35" s="190" t="s">
        <v>1262</v>
      </c>
      <c r="H35" s="152"/>
      <c r="I35" s="191"/>
      <c r="J35" s="58" t="s">
        <v>369</v>
      </c>
      <c r="K35" s="58"/>
      <c r="L35" s="58" t="s">
        <v>364</v>
      </c>
      <c r="M35" s="110">
        <v>300</v>
      </c>
      <c r="N35" s="2"/>
      <c r="V35" s="67"/>
    </row>
    <row r="36" spans="1:22" ht="21.5" thickBot="1">
      <c r="A36" s="184"/>
      <c r="B36" s="91" t="s">
        <v>365</v>
      </c>
      <c r="C36" s="91" t="s">
        <v>366</v>
      </c>
      <c r="D36" s="91" t="s">
        <v>367</v>
      </c>
      <c r="E36" s="182" t="s">
        <v>368</v>
      </c>
      <c r="F36" s="182"/>
      <c r="G36" s="186"/>
      <c r="H36" s="187"/>
      <c r="I36" s="188"/>
      <c r="J36" s="15" t="s">
        <v>376</v>
      </c>
      <c r="K36" s="16"/>
      <c r="L36" s="16"/>
      <c r="M36" s="17"/>
      <c r="N36" s="2"/>
      <c r="V36" s="67"/>
    </row>
    <row r="37" spans="1:22" ht="20.5" thickBot="1">
      <c r="A37" s="185"/>
      <c r="B37" s="11" t="s">
        <v>370</v>
      </c>
      <c r="C37" s="11" t="s">
        <v>1262</v>
      </c>
      <c r="D37" s="93">
        <v>45908</v>
      </c>
      <c r="E37" s="13" t="s">
        <v>372</v>
      </c>
      <c r="F37" s="14" t="s">
        <v>1214</v>
      </c>
      <c r="G37" s="178"/>
      <c r="H37" s="179"/>
      <c r="I37" s="180"/>
      <c r="J37" s="15" t="s">
        <v>377</v>
      </c>
      <c r="K37" s="16"/>
      <c r="L37" s="16"/>
      <c r="M37" s="17"/>
      <c r="N37" s="2"/>
      <c r="V37" s="67"/>
    </row>
    <row r="38" spans="1:22" ht="22" thickTop="1" thickBot="1">
      <c r="A38" s="183">
        <f>A34+1</f>
        <v>6</v>
      </c>
      <c r="B38" s="90" t="s">
        <v>355</v>
      </c>
      <c r="C38" s="90" t="s">
        <v>356</v>
      </c>
      <c r="D38" s="90" t="s">
        <v>357</v>
      </c>
      <c r="E38" s="181" t="s">
        <v>358</v>
      </c>
      <c r="F38" s="181"/>
      <c r="G38" s="181" t="s">
        <v>349</v>
      </c>
      <c r="H38" s="189"/>
      <c r="I38" s="105"/>
      <c r="J38" s="60" t="s">
        <v>375</v>
      </c>
      <c r="K38" s="61"/>
      <c r="L38" s="61"/>
      <c r="M38" s="62"/>
      <c r="N38" s="2"/>
      <c r="V38" s="67"/>
    </row>
    <row r="39" spans="1:22" ht="20.5" thickBot="1">
      <c r="A39" s="184"/>
      <c r="B39" s="10" t="s">
        <v>1152</v>
      </c>
      <c r="C39" s="10" t="s">
        <v>688</v>
      </c>
      <c r="D39" s="4">
        <v>45908</v>
      </c>
      <c r="E39" s="10"/>
      <c r="F39" s="10" t="s">
        <v>1218</v>
      </c>
      <c r="G39" s="190" t="s">
        <v>1215</v>
      </c>
      <c r="H39" s="152"/>
      <c r="I39" s="191"/>
      <c r="J39" s="58" t="s">
        <v>407</v>
      </c>
      <c r="K39" s="58"/>
      <c r="L39" s="58" t="s">
        <v>364</v>
      </c>
      <c r="M39" s="95">
        <v>4615.38</v>
      </c>
      <c r="N39" s="2"/>
      <c r="V39" s="67"/>
    </row>
    <row r="40" spans="1:22" ht="21.5" thickBot="1">
      <c r="A40" s="184"/>
      <c r="B40" s="91" t="s">
        <v>365</v>
      </c>
      <c r="C40" s="91" t="s">
        <v>366</v>
      </c>
      <c r="D40" s="91" t="s">
        <v>367</v>
      </c>
      <c r="E40" s="182" t="s">
        <v>368</v>
      </c>
      <c r="F40" s="182"/>
      <c r="G40" s="186"/>
      <c r="H40" s="187"/>
      <c r="I40" s="188"/>
      <c r="J40" s="15" t="s">
        <v>1261</v>
      </c>
      <c r="K40" s="16"/>
      <c r="L40" s="16" t="s">
        <v>364</v>
      </c>
      <c r="M40" s="94">
        <v>5832.5</v>
      </c>
      <c r="N40" s="2"/>
      <c r="V40" s="67"/>
    </row>
    <row r="41" spans="1:22" ht="40.5" thickBot="1">
      <c r="A41" s="185"/>
      <c r="B41" s="11" t="s">
        <v>370</v>
      </c>
      <c r="C41" s="11" t="s">
        <v>1215</v>
      </c>
      <c r="D41" s="93">
        <v>45910</v>
      </c>
      <c r="E41" s="13" t="s">
        <v>372</v>
      </c>
      <c r="F41" s="14" t="s">
        <v>1214</v>
      </c>
      <c r="G41" s="178"/>
      <c r="H41" s="179"/>
      <c r="I41" s="180"/>
      <c r="J41" s="15" t="s">
        <v>1260</v>
      </c>
      <c r="K41" s="16"/>
      <c r="L41" s="16" t="s">
        <v>364</v>
      </c>
      <c r="M41" s="94">
        <v>233.3</v>
      </c>
      <c r="N41" s="2"/>
      <c r="V41" s="67"/>
    </row>
    <row r="42" spans="1:22" ht="22" thickTop="1" thickBot="1">
      <c r="A42" s="183">
        <f>A38+1</f>
        <v>7</v>
      </c>
      <c r="B42" s="90" t="s">
        <v>355</v>
      </c>
      <c r="C42" s="90" t="s">
        <v>356</v>
      </c>
      <c r="D42" s="90" t="s">
        <v>357</v>
      </c>
      <c r="E42" s="181" t="s">
        <v>358</v>
      </c>
      <c r="F42" s="181"/>
      <c r="G42" s="181" t="s">
        <v>349</v>
      </c>
      <c r="H42" s="189"/>
      <c r="I42" s="105"/>
      <c r="J42" s="60" t="s">
        <v>375</v>
      </c>
      <c r="K42" s="61"/>
      <c r="L42" s="61"/>
      <c r="M42" s="62"/>
      <c r="N42" s="2"/>
      <c r="V42" s="67"/>
    </row>
    <row r="43" spans="1:22" ht="20.5" thickBot="1">
      <c r="A43" s="184"/>
      <c r="B43" s="10" t="s">
        <v>1152</v>
      </c>
      <c r="C43" s="10" t="s">
        <v>1192</v>
      </c>
      <c r="D43" s="4">
        <v>45916</v>
      </c>
      <c r="E43" s="10"/>
      <c r="F43" s="10" t="s">
        <v>1191</v>
      </c>
      <c r="G43" s="190" t="s">
        <v>1189</v>
      </c>
      <c r="H43" s="152"/>
      <c r="I43" s="191"/>
      <c r="J43" s="58" t="s">
        <v>407</v>
      </c>
      <c r="K43" s="58"/>
      <c r="L43" s="58" t="s">
        <v>364</v>
      </c>
      <c r="M43" s="110">
        <v>425</v>
      </c>
      <c r="N43" s="2"/>
      <c r="V43" s="67"/>
    </row>
    <row r="44" spans="1:22" ht="21.5" thickBot="1">
      <c r="A44" s="184"/>
      <c r="B44" s="91" t="s">
        <v>365</v>
      </c>
      <c r="C44" s="91" t="s">
        <v>366</v>
      </c>
      <c r="D44" s="91" t="s">
        <v>367</v>
      </c>
      <c r="E44" s="182" t="s">
        <v>368</v>
      </c>
      <c r="F44" s="182"/>
      <c r="G44" s="186"/>
      <c r="H44" s="187"/>
      <c r="I44" s="188"/>
      <c r="J44" s="15" t="s">
        <v>376</v>
      </c>
      <c r="K44" s="16"/>
      <c r="L44" s="16"/>
      <c r="M44" s="17"/>
      <c r="N44" s="2"/>
      <c r="V44" s="67"/>
    </row>
    <row r="45" spans="1:22" ht="13" thickBot="1">
      <c r="A45" s="185"/>
      <c r="B45" s="11" t="s">
        <v>370</v>
      </c>
      <c r="C45" s="11" t="s">
        <v>1189</v>
      </c>
      <c r="D45" s="93">
        <v>45918</v>
      </c>
      <c r="E45" s="13" t="s">
        <v>372</v>
      </c>
      <c r="F45" s="14" t="s">
        <v>1188</v>
      </c>
      <c r="G45" s="178"/>
      <c r="H45" s="179"/>
      <c r="I45" s="180"/>
      <c r="J45" s="15" t="s">
        <v>377</v>
      </c>
      <c r="K45" s="16"/>
      <c r="L45" s="16"/>
      <c r="M45" s="17"/>
      <c r="N45" s="2"/>
      <c r="V45" s="67"/>
    </row>
    <row r="46" spans="1:22" ht="22" thickTop="1" thickBot="1">
      <c r="A46" s="183">
        <f>A42+1</f>
        <v>8</v>
      </c>
      <c r="B46" s="90" t="s">
        <v>355</v>
      </c>
      <c r="C46" s="90" t="s">
        <v>356</v>
      </c>
      <c r="D46" s="90" t="s">
        <v>357</v>
      </c>
      <c r="E46" s="181" t="s">
        <v>358</v>
      </c>
      <c r="F46" s="181"/>
      <c r="G46" s="181" t="s">
        <v>349</v>
      </c>
      <c r="H46" s="189"/>
      <c r="I46" s="105"/>
      <c r="J46" s="60" t="s">
        <v>375</v>
      </c>
      <c r="K46" s="61"/>
      <c r="L46" s="61"/>
      <c r="M46" s="62"/>
      <c r="N46" s="2"/>
      <c r="V46" s="67"/>
    </row>
    <row r="47" spans="1:22" ht="40.5" thickBot="1">
      <c r="A47" s="184"/>
      <c r="B47" s="10" t="s">
        <v>1152</v>
      </c>
      <c r="C47" s="10" t="s">
        <v>1259</v>
      </c>
      <c r="D47" s="4">
        <v>45883</v>
      </c>
      <c r="E47" s="10"/>
      <c r="F47" s="10" t="s">
        <v>1258</v>
      </c>
      <c r="G47" s="190" t="s">
        <v>1256</v>
      </c>
      <c r="H47" s="152"/>
      <c r="I47" s="191"/>
      <c r="J47" s="58" t="s">
        <v>1257</v>
      </c>
      <c r="K47" s="58"/>
      <c r="L47" s="58" t="s">
        <v>364</v>
      </c>
      <c r="M47" s="110">
        <v>270</v>
      </c>
      <c r="N47" s="2"/>
      <c r="V47" s="67"/>
    </row>
    <row r="48" spans="1:22" ht="21.5" thickBot="1">
      <c r="A48" s="184"/>
      <c r="B48" s="91" t="s">
        <v>365</v>
      </c>
      <c r="C48" s="91" t="s">
        <v>366</v>
      </c>
      <c r="D48" s="91" t="s">
        <v>367</v>
      </c>
      <c r="E48" s="182" t="s">
        <v>368</v>
      </c>
      <c r="F48" s="182"/>
      <c r="G48" s="186"/>
      <c r="H48" s="187"/>
      <c r="I48" s="188"/>
      <c r="J48" s="15" t="s">
        <v>376</v>
      </c>
      <c r="K48" s="16"/>
      <c r="L48" s="16"/>
      <c r="M48" s="17"/>
      <c r="N48" s="2"/>
      <c r="V48" s="67"/>
    </row>
    <row r="49" spans="1:22" ht="30.5" thickBot="1">
      <c r="A49" s="185"/>
      <c r="B49" s="11" t="s">
        <v>370</v>
      </c>
      <c r="C49" s="11" t="s">
        <v>1256</v>
      </c>
      <c r="D49" s="93">
        <v>45884</v>
      </c>
      <c r="E49" s="13" t="s">
        <v>372</v>
      </c>
      <c r="F49" s="14" t="s">
        <v>1255</v>
      </c>
      <c r="G49" s="178"/>
      <c r="H49" s="179"/>
      <c r="I49" s="180"/>
      <c r="J49" s="15" t="s">
        <v>377</v>
      </c>
      <c r="K49" s="16"/>
      <c r="L49" s="16"/>
      <c r="M49" s="17"/>
      <c r="N49" s="2"/>
      <c r="V49" s="67"/>
    </row>
    <row r="50" spans="1:22" ht="22" thickTop="1" thickBot="1">
      <c r="A50" s="183">
        <f>A46+1</f>
        <v>9</v>
      </c>
      <c r="B50" s="90" t="s">
        <v>355</v>
      </c>
      <c r="C50" s="90" t="s">
        <v>356</v>
      </c>
      <c r="D50" s="90" t="s">
        <v>357</v>
      </c>
      <c r="E50" s="181" t="s">
        <v>358</v>
      </c>
      <c r="F50" s="181"/>
      <c r="G50" s="181" t="s">
        <v>349</v>
      </c>
      <c r="H50" s="189"/>
      <c r="I50" s="105"/>
      <c r="J50" s="60" t="s">
        <v>375</v>
      </c>
      <c r="K50" s="61"/>
      <c r="L50" s="61"/>
      <c r="M50" s="62"/>
      <c r="N50" s="2"/>
      <c r="V50" s="67"/>
    </row>
    <row r="51" spans="1:22" ht="20.5" thickBot="1">
      <c r="A51" s="184"/>
      <c r="B51" s="10" t="s">
        <v>1254</v>
      </c>
      <c r="C51" s="10" t="s">
        <v>1253</v>
      </c>
      <c r="D51" s="4">
        <v>45813</v>
      </c>
      <c r="E51" s="10"/>
      <c r="F51" s="10" t="s">
        <v>763</v>
      </c>
      <c r="G51" s="190" t="s">
        <v>1252</v>
      </c>
      <c r="H51" s="152"/>
      <c r="I51" s="191"/>
      <c r="J51" s="58" t="s">
        <v>407</v>
      </c>
      <c r="K51" s="58"/>
      <c r="L51" s="58" t="s">
        <v>364</v>
      </c>
      <c r="M51" s="110">
        <v>385</v>
      </c>
      <c r="N51" s="2"/>
      <c r="V51" s="67"/>
    </row>
    <row r="52" spans="1:22" ht="21.5" thickBot="1">
      <c r="A52" s="184"/>
      <c r="B52" s="91" t="s">
        <v>365</v>
      </c>
      <c r="C52" s="91" t="s">
        <v>366</v>
      </c>
      <c r="D52" s="91" t="s">
        <v>367</v>
      </c>
      <c r="E52" s="182" t="s">
        <v>368</v>
      </c>
      <c r="F52" s="182"/>
      <c r="G52" s="186"/>
      <c r="H52" s="187"/>
      <c r="I52" s="188"/>
      <c r="J52" s="15" t="s">
        <v>376</v>
      </c>
      <c r="K52" s="16"/>
      <c r="L52" s="16"/>
      <c r="M52" s="17"/>
      <c r="N52" s="2"/>
      <c r="V52" s="67"/>
    </row>
    <row r="53" spans="1:22" ht="30.5" thickBot="1">
      <c r="A53" s="185"/>
      <c r="B53" s="11" t="s">
        <v>1251</v>
      </c>
      <c r="C53" s="11" t="s">
        <v>1250</v>
      </c>
      <c r="D53" s="93">
        <v>45814</v>
      </c>
      <c r="E53" s="13" t="s">
        <v>372</v>
      </c>
      <c r="F53" s="14" t="s">
        <v>1249</v>
      </c>
      <c r="G53" s="178"/>
      <c r="H53" s="179"/>
      <c r="I53" s="180"/>
      <c r="J53" s="15" t="s">
        <v>377</v>
      </c>
      <c r="K53" s="16"/>
      <c r="L53" s="16"/>
      <c r="M53" s="17"/>
      <c r="N53" s="2"/>
      <c r="V53" s="67"/>
    </row>
    <row r="54" spans="1:22" ht="22" thickTop="1" thickBot="1">
      <c r="A54" s="183">
        <f>A50+1</f>
        <v>10</v>
      </c>
      <c r="B54" s="90" t="s">
        <v>355</v>
      </c>
      <c r="C54" s="90" t="s">
        <v>356</v>
      </c>
      <c r="D54" s="90" t="s">
        <v>357</v>
      </c>
      <c r="E54" s="181" t="s">
        <v>358</v>
      </c>
      <c r="F54" s="181"/>
      <c r="G54" s="181" t="s">
        <v>349</v>
      </c>
      <c r="H54" s="189"/>
      <c r="I54" s="105"/>
      <c r="J54" s="60" t="s">
        <v>375</v>
      </c>
      <c r="K54" s="61"/>
      <c r="L54" s="61"/>
      <c r="M54" s="62"/>
      <c r="N54" s="2"/>
      <c r="V54" s="67"/>
    </row>
    <row r="55" spans="1:22" ht="30.5" thickBot="1">
      <c r="A55" s="184"/>
      <c r="B55" s="10" t="s">
        <v>1248</v>
      </c>
      <c r="C55" s="10" t="s">
        <v>1160</v>
      </c>
      <c r="D55" s="4">
        <v>45831</v>
      </c>
      <c r="E55" s="10"/>
      <c r="F55" s="10" t="s">
        <v>1159</v>
      </c>
      <c r="G55" s="190" t="s">
        <v>1158</v>
      </c>
      <c r="H55" s="152"/>
      <c r="I55" s="191"/>
      <c r="J55" s="58" t="s">
        <v>407</v>
      </c>
      <c r="K55" s="58"/>
      <c r="L55" s="58" t="s">
        <v>364</v>
      </c>
      <c r="M55" s="110">
        <v>950</v>
      </c>
      <c r="N55" s="2"/>
      <c r="P55" s="1"/>
      <c r="V55" s="67"/>
    </row>
    <row r="56" spans="1:22" ht="21.5" thickBot="1">
      <c r="A56" s="184"/>
      <c r="B56" s="91" t="s">
        <v>365</v>
      </c>
      <c r="C56" s="91" t="s">
        <v>366</v>
      </c>
      <c r="D56" s="91" t="s">
        <v>367</v>
      </c>
      <c r="E56" s="182" t="s">
        <v>368</v>
      </c>
      <c r="F56" s="182"/>
      <c r="G56" s="186"/>
      <c r="H56" s="187"/>
      <c r="I56" s="188"/>
      <c r="J56" s="15" t="s">
        <v>376</v>
      </c>
      <c r="K56" s="16"/>
      <c r="L56" s="16"/>
      <c r="M56" s="17"/>
      <c r="N56" s="2"/>
      <c r="V56" s="67"/>
    </row>
    <row r="57" spans="1:22" s="1" customFormat="1" ht="20.5" thickBot="1">
      <c r="A57" s="185"/>
      <c r="B57" s="11" t="s">
        <v>1247</v>
      </c>
      <c r="C57" s="11" t="s">
        <v>1158</v>
      </c>
      <c r="D57" s="93">
        <v>45831</v>
      </c>
      <c r="E57" s="13" t="s">
        <v>372</v>
      </c>
      <c r="F57" s="14" t="s">
        <v>1157</v>
      </c>
      <c r="G57" s="178"/>
      <c r="H57" s="179"/>
      <c r="I57" s="180"/>
      <c r="J57" s="15" t="s">
        <v>377</v>
      </c>
      <c r="K57" s="16"/>
      <c r="L57" s="16"/>
      <c r="M57" s="17"/>
      <c r="N57" s="3"/>
      <c r="P57"/>
      <c r="Q57"/>
      <c r="V57" s="67"/>
    </row>
    <row r="58" spans="1:22" ht="22" thickTop="1" thickBot="1">
      <c r="A58" s="183">
        <f>A54+1</f>
        <v>11</v>
      </c>
      <c r="B58" s="90" t="s">
        <v>355</v>
      </c>
      <c r="C58" s="90" t="s">
        <v>356</v>
      </c>
      <c r="D58" s="90" t="s">
        <v>357</v>
      </c>
      <c r="E58" s="181" t="s">
        <v>358</v>
      </c>
      <c r="F58" s="181"/>
      <c r="G58" s="181" t="s">
        <v>349</v>
      </c>
      <c r="H58" s="189"/>
      <c r="I58" s="105"/>
      <c r="J58" s="60" t="s">
        <v>375</v>
      </c>
      <c r="K58" s="61"/>
      <c r="L58" s="61"/>
      <c r="M58" s="62"/>
      <c r="N58" s="2"/>
      <c r="V58" s="67"/>
    </row>
    <row r="59" spans="1:22" ht="20.5" thickBot="1">
      <c r="A59" s="184"/>
      <c r="B59" s="10" t="s">
        <v>1248</v>
      </c>
      <c r="C59" s="10" t="s">
        <v>688</v>
      </c>
      <c r="D59" s="4">
        <v>45908</v>
      </c>
      <c r="E59" s="10"/>
      <c r="F59" s="10" t="s">
        <v>1218</v>
      </c>
      <c r="G59" s="190" t="s">
        <v>1215</v>
      </c>
      <c r="H59" s="152"/>
      <c r="I59" s="191"/>
      <c r="J59" s="58" t="s">
        <v>407</v>
      </c>
      <c r="K59" s="58"/>
      <c r="L59" s="58" t="s">
        <v>364</v>
      </c>
      <c r="M59" s="95">
        <v>4615.38</v>
      </c>
      <c r="N59" s="2"/>
      <c r="V59" s="67"/>
    </row>
    <row r="60" spans="1:22" ht="21.5" thickBot="1">
      <c r="A60" s="184"/>
      <c r="B60" s="91" t="s">
        <v>365</v>
      </c>
      <c r="C60" s="91" t="s">
        <v>366</v>
      </c>
      <c r="D60" s="91" t="s">
        <v>367</v>
      </c>
      <c r="E60" s="182" t="s">
        <v>368</v>
      </c>
      <c r="F60" s="182"/>
      <c r="G60" s="186"/>
      <c r="H60" s="187"/>
      <c r="I60" s="188"/>
      <c r="J60" s="15" t="s">
        <v>1217</v>
      </c>
      <c r="K60" s="16"/>
      <c r="L60" s="16" t="s">
        <v>364</v>
      </c>
      <c r="M60" s="94">
        <v>233.3</v>
      </c>
      <c r="N60" s="2"/>
      <c r="V60" s="67"/>
    </row>
    <row r="61" spans="1:22" ht="20.5" thickBot="1">
      <c r="A61" s="185"/>
      <c r="B61" s="11" t="s">
        <v>1247</v>
      </c>
      <c r="C61" s="11" t="s">
        <v>1215</v>
      </c>
      <c r="D61" s="93">
        <v>45910</v>
      </c>
      <c r="E61" s="13" t="s">
        <v>372</v>
      </c>
      <c r="F61" s="14" t="s">
        <v>1214</v>
      </c>
      <c r="G61" s="178"/>
      <c r="H61" s="179"/>
      <c r="I61" s="180"/>
      <c r="J61" s="15" t="s">
        <v>377</v>
      </c>
      <c r="K61" s="16"/>
      <c r="L61" s="16"/>
      <c r="M61" s="17"/>
      <c r="N61" s="2"/>
      <c r="V61" s="67"/>
    </row>
    <row r="62" spans="1:22" ht="22" thickTop="1" thickBot="1">
      <c r="A62" s="183">
        <f>A58+1</f>
        <v>12</v>
      </c>
      <c r="B62" s="90" t="s">
        <v>355</v>
      </c>
      <c r="C62" s="90" t="s">
        <v>356</v>
      </c>
      <c r="D62" s="90" t="s">
        <v>357</v>
      </c>
      <c r="E62" s="181" t="s">
        <v>358</v>
      </c>
      <c r="F62" s="181"/>
      <c r="G62" s="181" t="s">
        <v>349</v>
      </c>
      <c r="H62" s="189"/>
      <c r="I62" s="105"/>
      <c r="J62" s="60" t="s">
        <v>375</v>
      </c>
      <c r="K62" s="61"/>
      <c r="L62" s="61"/>
      <c r="M62" s="62"/>
      <c r="N62" s="2"/>
      <c r="V62" s="67"/>
    </row>
    <row r="63" spans="1:22" ht="20.5" thickBot="1">
      <c r="A63" s="184"/>
      <c r="B63" s="10" t="s">
        <v>1246</v>
      </c>
      <c r="C63" s="10" t="s">
        <v>688</v>
      </c>
      <c r="D63" s="4">
        <v>45908</v>
      </c>
      <c r="E63" s="10"/>
      <c r="F63" s="10" t="s">
        <v>1218</v>
      </c>
      <c r="G63" s="190" t="s">
        <v>1215</v>
      </c>
      <c r="H63" s="152"/>
      <c r="I63" s="191"/>
      <c r="J63" s="58" t="s">
        <v>407</v>
      </c>
      <c r="K63" s="58"/>
      <c r="L63" s="58" t="s">
        <v>364</v>
      </c>
      <c r="M63" s="95">
        <v>4615.38</v>
      </c>
      <c r="N63" s="2"/>
      <c r="V63" s="67"/>
    </row>
    <row r="64" spans="1:22" ht="21.5" thickBot="1">
      <c r="A64" s="184"/>
      <c r="B64" s="91" t="s">
        <v>365</v>
      </c>
      <c r="C64" s="91" t="s">
        <v>366</v>
      </c>
      <c r="D64" s="91" t="s">
        <v>367</v>
      </c>
      <c r="E64" s="182" t="s">
        <v>368</v>
      </c>
      <c r="F64" s="182"/>
      <c r="G64" s="186"/>
      <c r="H64" s="187"/>
      <c r="I64" s="188"/>
      <c r="J64" s="15" t="s">
        <v>374</v>
      </c>
      <c r="K64" s="16"/>
      <c r="L64" s="16" t="s">
        <v>364</v>
      </c>
      <c r="M64" s="94">
        <v>2916.25</v>
      </c>
      <c r="N64" s="2"/>
      <c r="V64" s="67"/>
    </row>
    <row r="65" spans="1:22" ht="20.5" thickBot="1">
      <c r="A65" s="185"/>
      <c r="B65" s="11" t="s">
        <v>1245</v>
      </c>
      <c r="C65" s="11" t="s">
        <v>1215</v>
      </c>
      <c r="D65" s="93">
        <v>45910</v>
      </c>
      <c r="E65" s="13" t="s">
        <v>372</v>
      </c>
      <c r="F65" s="14" t="s">
        <v>1214</v>
      </c>
      <c r="G65" s="178"/>
      <c r="H65" s="179"/>
      <c r="I65" s="180"/>
      <c r="J65" s="15" t="s">
        <v>1217</v>
      </c>
      <c r="K65" s="16"/>
      <c r="L65" s="16"/>
      <c r="M65" s="94">
        <v>233.3</v>
      </c>
      <c r="N65" s="2"/>
      <c r="V65" s="67"/>
    </row>
    <row r="66" spans="1:22" ht="22" thickTop="1" thickBot="1">
      <c r="A66" s="183">
        <f>A62+1</f>
        <v>13</v>
      </c>
      <c r="B66" s="90" t="s">
        <v>355</v>
      </c>
      <c r="C66" s="90" t="s">
        <v>356</v>
      </c>
      <c r="D66" s="90" t="s">
        <v>357</v>
      </c>
      <c r="E66" s="181" t="s">
        <v>358</v>
      </c>
      <c r="F66" s="181"/>
      <c r="G66" s="181" t="s">
        <v>349</v>
      </c>
      <c r="H66" s="189"/>
      <c r="I66" s="105"/>
      <c r="J66" s="60" t="s">
        <v>375</v>
      </c>
      <c r="K66" s="61"/>
      <c r="L66" s="61"/>
      <c r="M66" s="62"/>
      <c r="N66" s="2"/>
      <c r="V66" s="67"/>
    </row>
    <row r="67" spans="1:22" ht="30.5" thickBot="1">
      <c r="A67" s="184"/>
      <c r="B67" s="10" t="s">
        <v>1246</v>
      </c>
      <c r="C67" s="10" t="s">
        <v>1160</v>
      </c>
      <c r="D67" s="4">
        <v>45831</v>
      </c>
      <c r="E67" s="10"/>
      <c r="F67" s="10" t="s">
        <v>1159</v>
      </c>
      <c r="G67" s="190" t="s">
        <v>1158</v>
      </c>
      <c r="H67" s="152"/>
      <c r="I67" s="191"/>
      <c r="J67" s="58" t="s">
        <v>407</v>
      </c>
      <c r="K67" s="58"/>
      <c r="L67" s="58" t="s">
        <v>364</v>
      </c>
      <c r="M67" s="110">
        <v>950</v>
      </c>
      <c r="N67" s="2"/>
      <c r="V67" s="67"/>
    </row>
    <row r="68" spans="1:22" ht="21.5" thickBot="1">
      <c r="A68" s="184"/>
      <c r="B68" s="91" t="s">
        <v>365</v>
      </c>
      <c r="C68" s="91" t="s">
        <v>366</v>
      </c>
      <c r="D68" s="91" t="s">
        <v>367</v>
      </c>
      <c r="E68" s="182" t="s">
        <v>368</v>
      </c>
      <c r="F68" s="182"/>
      <c r="G68" s="186"/>
      <c r="H68" s="187"/>
      <c r="I68" s="188"/>
      <c r="J68" s="15" t="s">
        <v>374</v>
      </c>
      <c r="K68" s="16"/>
      <c r="L68" s="16" t="s">
        <v>364</v>
      </c>
      <c r="M68" s="96">
        <v>165</v>
      </c>
      <c r="N68" s="2"/>
      <c r="V68" s="67"/>
    </row>
    <row r="69" spans="1:22" ht="20.5" thickBot="1">
      <c r="A69" s="185"/>
      <c r="B69" s="11" t="s">
        <v>1245</v>
      </c>
      <c r="C69" s="11" t="s">
        <v>1158</v>
      </c>
      <c r="D69" s="93">
        <v>45831</v>
      </c>
      <c r="E69" s="13" t="s">
        <v>372</v>
      </c>
      <c r="F69" s="14" t="s">
        <v>1157</v>
      </c>
      <c r="G69" s="178"/>
      <c r="H69" s="179"/>
      <c r="I69" s="180"/>
      <c r="J69" s="15" t="s">
        <v>377</v>
      </c>
      <c r="K69" s="16"/>
      <c r="L69" s="16"/>
      <c r="M69" s="17"/>
      <c r="N69" s="2"/>
      <c r="V69" s="67"/>
    </row>
    <row r="70" spans="1:22" ht="22" thickTop="1" thickBot="1">
      <c r="A70" s="183">
        <f>A66+1</f>
        <v>14</v>
      </c>
      <c r="B70" s="90" t="s">
        <v>355</v>
      </c>
      <c r="C70" s="90" t="s">
        <v>356</v>
      </c>
      <c r="D70" s="90" t="s">
        <v>357</v>
      </c>
      <c r="E70" s="181" t="s">
        <v>358</v>
      </c>
      <c r="F70" s="181"/>
      <c r="G70" s="181" t="s">
        <v>349</v>
      </c>
      <c r="H70" s="189"/>
      <c r="I70" s="105"/>
      <c r="J70" s="60" t="s">
        <v>375</v>
      </c>
      <c r="K70" s="61"/>
      <c r="L70" s="61"/>
      <c r="M70" s="62"/>
      <c r="N70" s="2"/>
      <c r="V70" s="67"/>
    </row>
    <row r="71" spans="1:22" ht="13" thickBot="1">
      <c r="A71" s="184"/>
      <c r="B71" s="10" t="s">
        <v>1244</v>
      </c>
      <c r="C71" s="10" t="s">
        <v>1243</v>
      </c>
      <c r="D71" s="4">
        <v>45918</v>
      </c>
      <c r="E71" s="10"/>
      <c r="F71" s="10" t="s">
        <v>850</v>
      </c>
      <c r="G71" s="190" t="s">
        <v>1241</v>
      </c>
      <c r="H71" s="152"/>
      <c r="I71" s="191"/>
      <c r="J71" s="58" t="s">
        <v>394</v>
      </c>
      <c r="K71" s="58"/>
      <c r="L71" s="58" t="s">
        <v>364</v>
      </c>
      <c r="M71" s="110">
        <v>650</v>
      </c>
      <c r="N71" s="2"/>
      <c r="V71" s="68"/>
    </row>
    <row r="72" spans="1:22" ht="21.5" thickBot="1">
      <c r="A72" s="184"/>
      <c r="B72" s="91" t="s">
        <v>365</v>
      </c>
      <c r="C72" s="91" t="s">
        <v>366</v>
      </c>
      <c r="D72" s="91" t="s">
        <v>367</v>
      </c>
      <c r="E72" s="182" t="s">
        <v>368</v>
      </c>
      <c r="F72" s="182"/>
      <c r="G72" s="186"/>
      <c r="H72" s="187"/>
      <c r="I72" s="188"/>
      <c r="J72" s="15" t="s">
        <v>374</v>
      </c>
      <c r="K72" s="16"/>
      <c r="L72" s="16" t="s">
        <v>364</v>
      </c>
      <c r="M72" s="96">
        <v>150</v>
      </c>
      <c r="N72" s="2"/>
      <c r="V72" s="67"/>
    </row>
    <row r="73" spans="1:22" ht="13" thickBot="1">
      <c r="A73" s="185"/>
      <c r="B73" s="11" t="s">
        <v>1242</v>
      </c>
      <c r="C73" s="11" t="s">
        <v>1241</v>
      </c>
      <c r="D73" s="93">
        <v>45920</v>
      </c>
      <c r="E73" s="13" t="s">
        <v>372</v>
      </c>
      <c r="F73" s="14" t="s">
        <v>1240</v>
      </c>
      <c r="G73" s="178"/>
      <c r="H73" s="179"/>
      <c r="I73" s="180"/>
      <c r="J73" s="15" t="s">
        <v>377</v>
      </c>
      <c r="K73" s="16"/>
      <c r="L73" s="16"/>
      <c r="M73" s="17"/>
      <c r="N73" s="2"/>
      <c r="V73" s="67"/>
    </row>
    <row r="74" spans="1:22" ht="22" thickTop="1" thickBot="1">
      <c r="A74" s="183">
        <f>A70+1</f>
        <v>15</v>
      </c>
      <c r="B74" s="90" t="s">
        <v>355</v>
      </c>
      <c r="C74" s="90" t="s">
        <v>356</v>
      </c>
      <c r="D74" s="90" t="s">
        <v>357</v>
      </c>
      <c r="E74" s="181" t="s">
        <v>358</v>
      </c>
      <c r="F74" s="181"/>
      <c r="G74" s="181" t="s">
        <v>349</v>
      </c>
      <c r="H74" s="189"/>
      <c r="I74" s="105"/>
      <c r="J74" s="60" t="s">
        <v>375</v>
      </c>
      <c r="K74" s="61"/>
      <c r="L74" s="61"/>
      <c r="M74" s="62"/>
      <c r="N74" s="2"/>
      <c r="V74" s="67"/>
    </row>
    <row r="75" spans="1:22" ht="20.5" thickBot="1">
      <c r="A75" s="184"/>
      <c r="B75" s="10" t="s">
        <v>1239</v>
      </c>
      <c r="C75" s="10" t="s">
        <v>1192</v>
      </c>
      <c r="D75" s="4">
        <v>45918</v>
      </c>
      <c r="E75" s="10"/>
      <c r="F75" s="10" t="s">
        <v>1191</v>
      </c>
      <c r="G75" s="190" t="s">
        <v>1189</v>
      </c>
      <c r="H75" s="152"/>
      <c r="I75" s="191"/>
      <c r="J75" s="58" t="s">
        <v>407</v>
      </c>
      <c r="K75" s="58"/>
      <c r="L75" s="58" t="s">
        <v>364</v>
      </c>
      <c r="M75" s="110">
        <v>425</v>
      </c>
      <c r="N75" s="2"/>
      <c r="V75" s="67"/>
    </row>
    <row r="76" spans="1:22" ht="21.5" thickBot="1">
      <c r="A76" s="184"/>
      <c r="B76" s="91" t="s">
        <v>365</v>
      </c>
      <c r="C76" s="91" t="s">
        <v>366</v>
      </c>
      <c r="D76" s="91" t="s">
        <v>367</v>
      </c>
      <c r="E76" s="182" t="s">
        <v>368</v>
      </c>
      <c r="F76" s="182"/>
      <c r="G76" s="186"/>
      <c r="H76" s="187"/>
      <c r="I76" s="188"/>
      <c r="J76" s="15" t="s">
        <v>376</v>
      </c>
      <c r="K76" s="16"/>
      <c r="L76" s="16"/>
      <c r="M76" s="17"/>
      <c r="N76" s="2"/>
      <c r="V76" s="67"/>
    </row>
    <row r="77" spans="1:22" ht="30.5" thickBot="1">
      <c r="A77" s="185"/>
      <c r="B77" s="11" t="s">
        <v>1238</v>
      </c>
      <c r="C77" s="11" t="s">
        <v>1189</v>
      </c>
      <c r="D77" s="93">
        <v>45918</v>
      </c>
      <c r="E77" s="13" t="s">
        <v>372</v>
      </c>
      <c r="F77" s="14" t="s">
        <v>455</v>
      </c>
      <c r="G77" s="178"/>
      <c r="H77" s="179"/>
      <c r="I77" s="180"/>
      <c r="J77" s="15" t="s">
        <v>377</v>
      </c>
      <c r="K77" s="16"/>
      <c r="L77" s="16"/>
      <c r="M77" s="17"/>
      <c r="N77" s="2"/>
      <c r="V77" s="67"/>
    </row>
    <row r="78" spans="1:22" ht="22" thickTop="1" thickBot="1">
      <c r="A78" s="183">
        <f>A74+1</f>
        <v>16</v>
      </c>
      <c r="B78" s="90" t="s">
        <v>355</v>
      </c>
      <c r="C78" s="90" t="s">
        <v>356</v>
      </c>
      <c r="D78" s="90" t="s">
        <v>357</v>
      </c>
      <c r="E78" s="181" t="s">
        <v>358</v>
      </c>
      <c r="F78" s="181"/>
      <c r="G78" s="181" t="s">
        <v>349</v>
      </c>
      <c r="H78" s="189"/>
      <c r="I78" s="105"/>
      <c r="J78" s="60" t="s">
        <v>375</v>
      </c>
      <c r="K78" s="61"/>
      <c r="L78" s="61"/>
      <c r="M78" s="62"/>
      <c r="N78" s="2"/>
      <c r="V78" s="67"/>
    </row>
    <row r="79" spans="1:22" ht="20.5" thickBot="1">
      <c r="A79" s="184"/>
      <c r="B79" s="10" t="s">
        <v>1237</v>
      </c>
      <c r="C79" s="10" t="s">
        <v>1236</v>
      </c>
      <c r="D79" s="4">
        <v>45852</v>
      </c>
      <c r="E79" s="10"/>
      <c r="F79" s="10" t="s">
        <v>627</v>
      </c>
      <c r="G79" s="190" t="s">
        <v>1234</v>
      </c>
      <c r="H79" s="152"/>
      <c r="I79" s="191"/>
      <c r="J79" s="58" t="s">
        <v>407</v>
      </c>
      <c r="K79" s="58"/>
      <c r="L79" s="58" t="s">
        <v>364</v>
      </c>
      <c r="M79" s="110">
        <v>450</v>
      </c>
      <c r="N79" s="2"/>
      <c r="V79" s="67"/>
    </row>
    <row r="80" spans="1:22" ht="21.5" thickBot="1">
      <c r="A80" s="184"/>
      <c r="B80" s="91" t="s">
        <v>365</v>
      </c>
      <c r="C80" s="91" t="s">
        <v>366</v>
      </c>
      <c r="D80" s="91" t="s">
        <v>367</v>
      </c>
      <c r="E80" s="182" t="s">
        <v>368</v>
      </c>
      <c r="F80" s="182"/>
      <c r="G80" s="186"/>
      <c r="H80" s="187"/>
      <c r="I80" s="188"/>
      <c r="J80" s="15" t="s">
        <v>376</v>
      </c>
      <c r="K80" s="16"/>
      <c r="L80" s="16"/>
      <c r="M80" s="17"/>
      <c r="N80" s="2"/>
      <c r="V80" s="67"/>
    </row>
    <row r="81" spans="1:22" ht="20.5" thickBot="1">
      <c r="A81" s="185"/>
      <c r="B81" s="11" t="s">
        <v>1235</v>
      </c>
      <c r="C81" s="11" t="s">
        <v>1234</v>
      </c>
      <c r="D81" s="93">
        <v>45854</v>
      </c>
      <c r="E81" s="13" t="s">
        <v>372</v>
      </c>
      <c r="F81" s="14" t="s">
        <v>1233</v>
      </c>
      <c r="G81" s="178"/>
      <c r="H81" s="179"/>
      <c r="I81" s="180"/>
      <c r="J81" s="15" t="s">
        <v>377</v>
      </c>
      <c r="K81" s="16"/>
      <c r="L81" s="16"/>
      <c r="M81" s="17"/>
      <c r="N81" s="2"/>
      <c r="V81" s="67"/>
    </row>
    <row r="82" spans="1:22" ht="22" thickTop="1" thickBot="1">
      <c r="A82" s="183">
        <f>A78+1</f>
        <v>17</v>
      </c>
      <c r="B82" s="90" t="s">
        <v>355</v>
      </c>
      <c r="C82" s="90" t="s">
        <v>356</v>
      </c>
      <c r="D82" s="90" t="s">
        <v>357</v>
      </c>
      <c r="E82" s="181" t="s">
        <v>358</v>
      </c>
      <c r="F82" s="181"/>
      <c r="G82" s="181" t="s">
        <v>349</v>
      </c>
      <c r="H82" s="189"/>
      <c r="I82" s="105"/>
      <c r="J82" s="60" t="s">
        <v>375</v>
      </c>
      <c r="K82" s="61"/>
      <c r="L82" s="61"/>
      <c r="M82" s="62"/>
      <c r="N82" s="2"/>
      <c r="V82" s="67"/>
    </row>
    <row r="83" spans="1:22" ht="30.5" thickBot="1">
      <c r="A83" s="184"/>
      <c r="B83" s="10" t="s">
        <v>1144</v>
      </c>
      <c r="C83" s="10" t="s">
        <v>1160</v>
      </c>
      <c r="D83" s="4">
        <v>45831</v>
      </c>
      <c r="E83" s="10"/>
      <c r="F83" s="10" t="s">
        <v>1159</v>
      </c>
      <c r="G83" s="190" t="s">
        <v>1158</v>
      </c>
      <c r="H83" s="152"/>
      <c r="I83" s="191"/>
      <c r="J83" s="58" t="s">
        <v>407</v>
      </c>
      <c r="K83" s="58"/>
      <c r="L83" s="58" t="s">
        <v>364</v>
      </c>
      <c r="M83" s="110">
        <v>950</v>
      </c>
      <c r="N83" s="2"/>
      <c r="V83" s="67"/>
    </row>
    <row r="84" spans="1:22" ht="21.5" thickBot="1">
      <c r="A84" s="184"/>
      <c r="B84" s="91" t="s">
        <v>365</v>
      </c>
      <c r="C84" s="91" t="s">
        <v>366</v>
      </c>
      <c r="D84" s="91" t="s">
        <v>367</v>
      </c>
      <c r="E84" s="182" t="s">
        <v>368</v>
      </c>
      <c r="F84" s="182"/>
      <c r="G84" s="186"/>
      <c r="H84" s="187"/>
      <c r="I84" s="188"/>
      <c r="J84" s="15" t="s">
        <v>376</v>
      </c>
      <c r="K84" s="16"/>
      <c r="L84" s="16"/>
      <c r="M84" s="17"/>
      <c r="N84" s="2"/>
      <c r="V84" s="67"/>
    </row>
    <row r="85" spans="1:22" ht="20.5" thickBot="1">
      <c r="A85" s="185"/>
      <c r="B85" s="11" t="s">
        <v>1142</v>
      </c>
      <c r="C85" s="11" t="s">
        <v>1158</v>
      </c>
      <c r="D85" s="93">
        <v>45831</v>
      </c>
      <c r="E85" s="13" t="s">
        <v>372</v>
      </c>
      <c r="F85" s="14" t="s">
        <v>1157</v>
      </c>
      <c r="G85" s="178"/>
      <c r="H85" s="179"/>
      <c r="I85" s="180"/>
      <c r="J85" s="15" t="s">
        <v>377</v>
      </c>
      <c r="K85" s="16"/>
      <c r="L85" s="16"/>
      <c r="M85" s="17"/>
      <c r="N85" s="2"/>
      <c r="V85" s="67"/>
    </row>
    <row r="86" spans="1:22" ht="22" thickTop="1" thickBot="1">
      <c r="A86" s="183">
        <f>A82+1</f>
        <v>18</v>
      </c>
      <c r="B86" s="90" t="s">
        <v>355</v>
      </c>
      <c r="C86" s="90" t="s">
        <v>356</v>
      </c>
      <c r="D86" s="90" t="s">
        <v>357</v>
      </c>
      <c r="E86" s="181" t="s">
        <v>358</v>
      </c>
      <c r="F86" s="181"/>
      <c r="G86" s="181" t="s">
        <v>349</v>
      </c>
      <c r="H86" s="189"/>
      <c r="I86" s="105"/>
      <c r="J86" s="60" t="s">
        <v>375</v>
      </c>
      <c r="K86" s="61"/>
      <c r="L86" s="61"/>
      <c r="M86" s="62"/>
      <c r="N86" s="2"/>
      <c r="V86" s="67"/>
    </row>
    <row r="87" spans="1:22" ht="20.5" thickBot="1">
      <c r="A87" s="184"/>
      <c r="B87" s="10" t="s">
        <v>1144</v>
      </c>
      <c r="C87" s="10" t="s">
        <v>688</v>
      </c>
      <c r="D87" s="4">
        <v>45908</v>
      </c>
      <c r="E87" s="10"/>
      <c r="F87" s="10" t="s">
        <v>1218</v>
      </c>
      <c r="G87" s="190" t="s">
        <v>1215</v>
      </c>
      <c r="H87" s="152"/>
      <c r="I87" s="191"/>
      <c r="J87" s="58" t="s">
        <v>407</v>
      </c>
      <c r="K87" s="58"/>
      <c r="L87" s="58" t="s">
        <v>364</v>
      </c>
      <c r="M87" s="95">
        <v>4615.38</v>
      </c>
      <c r="N87" s="2"/>
      <c r="V87" s="67"/>
    </row>
    <row r="88" spans="1:22" ht="21.5" thickBot="1">
      <c r="A88" s="184"/>
      <c r="B88" s="91" t="s">
        <v>365</v>
      </c>
      <c r="C88" s="91" t="s">
        <v>366</v>
      </c>
      <c r="D88" s="91" t="s">
        <v>367</v>
      </c>
      <c r="E88" s="182" t="s">
        <v>368</v>
      </c>
      <c r="F88" s="182"/>
      <c r="G88" s="186"/>
      <c r="H88" s="187"/>
      <c r="I88" s="188"/>
      <c r="J88" s="15" t="s">
        <v>1217</v>
      </c>
      <c r="K88" s="16"/>
      <c r="L88" s="16" t="s">
        <v>364</v>
      </c>
      <c r="M88" s="94">
        <v>233.3</v>
      </c>
      <c r="N88" s="2"/>
      <c r="V88" s="67"/>
    </row>
    <row r="89" spans="1:22" ht="13" thickBot="1">
      <c r="A89" s="185"/>
      <c r="B89" s="11" t="s">
        <v>1142</v>
      </c>
      <c r="C89" s="11" t="s">
        <v>1215</v>
      </c>
      <c r="D89" s="93">
        <v>45910</v>
      </c>
      <c r="E89" s="13" t="s">
        <v>372</v>
      </c>
      <c r="F89" s="14" t="s">
        <v>1214</v>
      </c>
      <c r="G89" s="178"/>
      <c r="H89" s="179"/>
      <c r="I89" s="180"/>
      <c r="J89" s="15" t="s">
        <v>377</v>
      </c>
      <c r="K89" s="16"/>
      <c r="L89" s="16"/>
      <c r="M89" s="17"/>
      <c r="N89" s="2"/>
      <c r="V89" s="67"/>
    </row>
    <row r="90" spans="1:22" ht="22" thickTop="1" thickBot="1">
      <c r="A90" s="183">
        <f>A86+1</f>
        <v>19</v>
      </c>
      <c r="B90" s="90" t="s">
        <v>355</v>
      </c>
      <c r="C90" s="90" t="s">
        <v>356</v>
      </c>
      <c r="D90" s="90" t="s">
        <v>357</v>
      </c>
      <c r="E90" s="181" t="s">
        <v>358</v>
      </c>
      <c r="F90" s="181"/>
      <c r="G90" s="181" t="s">
        <v>349</v>
      </c>
      <c r="H90" s="189"/>
      <c r="I90" s="105"/>
      <c r="J90" s="60" t="s">
        <v>375</v>
      </c>
      <c r="K90" s="61"/>
      <c r="L90" s="61"/>
      <c r="M90" s="62"/>
      <c r="N90" s="2"/>
      <c r="V90" s="67"/>
    </row>
    <row r="91" spans="1:22" ht="20.5" thickBot="1">
      <c r="A91" s="184"/>
      <c r="B91" s="10" t="s">
        <v>1232</v>
      </c>
      <c r="C91" s="10" t="s">
        <v>688</v>
      </c>
      <c r="D91" s="4">
        <v>45908</v>
      </c>
      <c r="E91" s="10"/>
      <c r="F91" s="10" t="s">
        <v>1218</v>
      </c>
      <c r="G91" s="190" t="s">
        <v>1215</v>
      </c>
      <c r="H91" s="152"/>
      <c r="I91" s="191"/>
      <c r="J91" s="58" t="s">
        <v>407</v>
      </c>
      <c r="K91" s="58"/>
      <c r="L91" s="58" t="s">
        <v>364</v>
      </c>
      <c r="M91" s="95">
        <v>4615.38</v>
      </c>
      <c r="N91" s="2"/>
      <c r="V91" s="67"/>
    </row>
    <row r="92" spans="1:22" ht="21.5" thickBot="1">
      <c r="A92" s="184"/>
      <c r="B92" s="91" t="s">
        <v>365</v>
      </c>
      <c r="C92" s="91" t="s">
        <v>366</v>
      </c>
      <c r="D92" s="91" t="s">
        <v>367</v>
      </c>
      <c r="E92" s="182" t="s">
        <v>368</v>
      </c>
      <c r="F92" s="182"/>
      <c r="G92" s="186"/>
      <c r="H92" s="187"/>
      <c r="I92" s="188"/>
      <c r="J92" s="15" t="s">
        <v>374</v>
      </c>
      <c r="K92" s="16"/>
      <c r="L92" s="16" t="s">
        <v>364</v>
      </c>
      <c r="M92" s="94">
        <v>2916.25</v>
      </c>
      <c r="N92" s="2"/>
      <c r="V92" s="67"/>
    </row>
    <row r="93" spans="1:22" ht="20.5" thickBot="1">
      <c r="A93" s="185"/>
      <c r="B93" s="11" t="s">
        <v>1231</v>
      </c>
      <c r="C93" s="11" t="s">
        <v>1215</v>
      </c>
      <c r="D93" s="93">
        <v>45910</v>
      </c>
      <c r="E93" s="13" t="s">
        <v>372</v>
      </c>
      <c r="F93" s="14" t="s">
        <v>1214</v>
      </c>
      <c r="G93" s="178"/>
      <c r="H93" s="179"/>
      <c r="I93" s="180"/>
      <c r="J93" s="15" t="s">
        <v>1217</v>
      </c>
      <c r="K93" s="16"/>
      <c r="L93" s="16" t="s">
        <v>364</v>
      </c>
      <c r="M93" s="94">
        <v>233.3</v>
      </c>
      <c r="N93" s="2"/>
      <c r="V93" s="67"/>
    </row>
    <row r="94" spans="1:22" ht="22" thickTop="1" thickBot="1">
      <c r="A94" s="183">
        <f>A90+1</f>
        <v>20</v>
      </c>
      <c r="B94" s="90" t="s">
        <v>355</v>
      </c>
      <c r="C94" s="90" t="s">
        <v>356</v>
      </c>
      <c r="D94" s="90" t="s">
        <v>357</v>
      </c>
      <c r="E94" s="181" t="s">
        <v>358</v>
      </c>
      <c r="F94" s="181"/>
      <c r="G94" s="181" t="s">
        <v>349</v>
      </c>
      <c r="H94" s="189"/>
      <c r="I94" s="105"/>
      <c r="J94" s="60" t="s">
        <v>375</v>
      </c>
      <c r="K94" s="61"/>
      <c r="L94" s="61"/>
      <c r="M94" s="62"/>
      <c r="N94" s="2"/>
      <c r="V94" s="67"/>
    </row>
    <row r="95" spans="1:22" ht="30.5" thickBot="1">
      <c r="A95" s="184"/>
      <c r="B95" s="10" t="s">
        <v>1146</v>
      </c>
      <c r="C95" s="10" t="s">
        <v>1160</v>
      </c>
      <c r="D95" s="4">
        <v>45831</v>
      </c>
      <c r="E95" s="10"/>
      <c r="F95" s="10" t="s">
        <v>1159</v>
      </c>
      <c r="G95" s="190" t="s">
        <v>1158</v>
      </c>
      <c r="H95" s="152"/>
      <c r="I95" s="191"/>
      <c r="J95" s="58" t="s">
        <v>407</v>
      </c>
      <c r="K95" s="58"/>
      <c r="L95" s="58" t="s">
        <v>364</v>
      </c>
      <c r="M95" s="110">
        <v>950</v>
      </c>
      <c r="N95" s="2"/>
      <c r="V95" s="67"/>
    </row>
    <row r="96" spans="1:22" ht="21.5" thickBot="1">
      <c r="A96" s="184"/>
      <c r="B96" s="91" t="s">
        <v>365</v>
      </c>
      <c r="C96" s="91" t="s">
        <v>366</v>
      </c>
      <c r="D96" s="91" t="s">
        <v>367</v>
      </c>
      <c r="E96" s="182" t="s">
        <v>368</v>
      </c>
      <c r="F96" s="182"/>
      <c r="G96" s="186"/>
      <c r="H96" s="187"/>
      <c r="I96" s="188"/>
      <c r="J96" s="15" t="s">
        <v>376</v>
      </c>
      <c r="K96" s="16"/>
      <c r="L96" s="16"/>
      <c r="M96" s="17"/>
      <c r="N96" s="2"/>
      <c r="V96" s="67"/>
    </row>
    <row r="97" spans="1:22" ht="20.5" thickBot="1">
      <c r="A97" s="185"/>
      <c r="B97" s="11" t="s">
        <v>1145</v>
      </c>
      <c r="C97" s="11" t="s">
        <v>1158</v>
      </c>
      <c r="D97" s="93">
        <v>45831</v>
      </c>
      <c r="E97" s="13" t="s">
        <v>372</v>
      </c>
      <c r="F97" s="14" t="s">
        <v>1157</v>
      </c>
      <c r="G97" s="178"/>
      <c r="H97" s="179"/>
      <c r="I97" s="180"/>
      <c r="J97" s="15" t="s">
        <v>377</v>
      </c>
      <c r="K97" s="16"/>
      <c r="L97" s="16"/>
      <c r="M97" s="17"/>
      <c r="N97" s="2"/>
      <c r="V97" s="67"/>
    </row>
    <row r="98" spans="1:22" ht="22" thickTop="1" thickBot="1">
      <c r="A98" s="183">
        <f>A94+1</f>
        <v>21</v>
      </c>
      <c r="B98" s="90" t="s">
        <v>355</v>
      </c>
      <c r="C98" s="90" t="s">
        <v>356</v>
      </c>
      <c r="D98" s="90" t="s">
        <v>357</v>
      </c>
      <c r="E98" s="181" t="s">
        <v>358</v>
      </c>
      <c r="F98" s="181"/>
      <c r="G98" s="181" t="s">
        <v>349</v>
      </c>
      <c r="H98" s="189"/>
      <c r="I98" s="105"/>
      <c r="J98" s="60" t="s">
        <v>375</v>
      </c>
      <c r="K98" s="61"/>
      <c r="L98" s="61"/>
      <c r="M98" s="62"/>
      <c r="N98" s="2"/>
      <c r="V98" s="67"/>
    </row>
    <row r="99" spans="1:22" ht="20.5" thickBot="1">
      <c r="A99" s="184"/>
      <c r="B99" s="10" t="s">
        <v>1146</v>
      </c>
      <c r="C99" s="10" t="s">
        <v>688</v>
      </c>
      <c r="D99" s="4">
        <v>45908</v>
      </c>
      <c r="E99" s="10"/>
      <c r="F99" s="10" t="s">
        <v>1218</v>
      </c>
      <c r="G99" s="190" t="s">
        <v>1215</v>
      </c>
      <c r="H99" s="152"/>
      <c r="I99" s="191"/>
      <c r="J99" s="58" t="s">
        <v>407</v>
      </c>
      <c r="K99" s="58"/>
      <c r="L99" s="58" t="s">
        <v>364</v>
      </c>
      <c r="M99" s="95">
        <v>4615.38</v>
      </c>
      <c r="N99" s="2"/>
      <c r="V99" s="67"/>
    </row>
    <row r="100" spans="1:22" ht="21.5" thickBot="1">
      <c r="A100" s="184"/>
      <c r="B100" s="91" t="s">
        <v>365</v>
      </c>
      <c r="C100" s="91" t="s">
        <v>366</v>
      </c>
      <c r="D100" s="91" t="s">
        <v>367</v>
      </c>
      <c r="E100" s="182" t="s">
        <v>368</v>
      </c>
      <c r="F100" s="182"/>
      <c r="G100" s="186"/>
      <c r="H100" s="187"/>
      <c r="I100" s="188"/>
      <c r="J100" s="15" t="s">
        <v>1217</v>
      </c>
      <c r="K100" s="16"/>
      <c r="L100" s="16" t="s">
        <v>364</v>
      </c>
      <c r="M100" s="94">
        <v>233.3</v>
      </c>
      <c r="N100" s="2"/>
      <c r="V100" s="67"/>
    </row>
    <row r="101" spans="1:22" ht="13" thickBot="1">
      <c r="A101" s="185"/>
      <c r="B101" s="11" t="s">
        <v>1145</v>
      </c>
      <c r="C101" s="11" t="s">
        <v>1215</v>
      </c>
      <c r="D101" s="93">
        <v>45910</v>
      </c>
      <c r="E101" s="13" t="s">
        <v>372</v>
      </c>
      <c r="F101" s="14" t="s">
        <v>1214</v>
      </c>
      <c r="G101" s="178"/>
      <c r="H101" s="179"/>
      <c r="I101" s="180"/>
      <c r="J101" s="15" t="s">
        <v>377</v>
      </c>
      <c r="K101" s="16"/>
      <c r="L101" s="16"/>
      <c r="M101" s="17"/>
      <c r="N101" s="2"/>
      <c r="V101" s="67"/>
    </row>
    <row r="102" spans="1:22" ht="22" thickTop="1" thickBot="1">
      <c r="A102" s="183">
        <f>A98+1</f>
        <v>22</v>
      </c>
      <c r="B102" s="90" t="s">
        <v>355</v>
      </c>
      <c r="C102" s="90" t="s">
        <v>356</v>
      </c>
      <c r="D102" s="90" t="s">
        <v>357</v>
      </c>
      <c r="E102" s="181" t="s">
        <v>358</v>
      </c>
      <c r="F102" s="181"/>
      <c r="G102" s="181" t="s">
        <v>349</v>
      </c>
      <c r="H102" s="189"/>
      <c r="I102" s="105"/>
      <c r="J102" s="60" t="s">
        <v>375</v>
      </c>
      <c r="K102" s="61"/>
      <c r="L102" s="61"/>
      <c r="M102" s="62"/>
      <c r="N102" s="2"/>
      <c r="V102" s="67"/>
    </row>
    <row r="103" spans="1:22" ht="20.5" thickBot="1">
      <c r="A103" s="184"/>
      <c r="B103" s="10" t="s">
        <v>1146</v>
      </c>
      <c r="C103" s="10" t="s">
        <v>1192</v>
      </c>
      <c r="D103" s="4">
        <v>45918</v>
      </c>
      <c r="E103" s="10"/>
      <c r="F103" s="10" t="s">
        <v>1191</v>
      </c>
      <c r="G103" s="190" t="s">
        <v>1189</v>
      </c>
      <c r="H103" s="152"/>
      <c r="I103" s="191"/>
      <c r="J103" s="58" t="s">
        <v>407</v>
      </c>
      <c r="K103" s="58"/>
      <c r="L103" s="58" t="s">
        <v>364</v>
      </c>
      <c r="M103" s="110">
        <v>425</v>
      </c>
      <c r="N103" s="2"/>
      <c r="V103" s="67"/>
    </row>
    <row r="104" spans="1:22" ht="21.5" thickBot="1">
      <c r="A104" s="184"/>
      <c r="B104" s="91" t="s">
        <v>365</v>
      </c>
      <c r="C104" s="91" t="s">
        <v>366</v>
      </c>
      <c r="D104" s="91" t="s">
        <v>367</v>
      </c>
      <c r="E104" s="182" t="s">
        <v>368</v>
      </c>
      <c r="F104" s="182"/>
      <c r="G104" s="186"/>
      <c r="H104" s="187"/>
      <c r="I104" s="188"/>
      <c r="J104" s="15" t="s">
        <v>376</v>
      </c>
      <c r="K104" s="16"/>
      <c r="L104" s="16"/>
      <c r="M104" s="17"/>
      <c r="N104" s="2"/>
      <c r="V104" s="67"/>
    </row>
    <row r="105" spans="1:22" ht="13" thickBot="1">
      <c r="A105" s="185"/>
      <c r="B105" s="11" t="s">
        <v>1145</v>
      </c>
      <c r="C105" s="11" t="s">
        <v>1189</v>
      </c>
      <c r="D105" s="93">
        <v>45918</v>
      </c>
      <c r="E105" s="13" t="s">
        <v>372</v>
      </c>
      <c r="F105" s="14" t="s">
        <v>455</v>
      </c>
      <c r="G105" s="178"/>
      <c r="H105" s="179"/>
      <c r="I105" s="180"/>
      <c r="J105" s="15" t="s">
        <v>377</v>
      </c>
      <c r="K105" s="16"/>
      <c r="L105" s="16"/>
      <c r="M105" s="17"/>
      <c r="N105" s="2"/>
      <c r="V105" s="67"/>
    </row>
    <row r="106" spans="1:22" ht="22" thickTop="1" thickBot="1">
      <c r="A106" s="183">
        <f>A102+1</f>
        <v>23</v>
      </c>
      <c r="B106" s="90" t="s">
        <v>355</v>
      </c>
      <c r="C106" s="90" t="s">
        <v>356</v>
      </c>
      <c r="D106" s="90" t="s">
        <v>357</v>
      </c>
      <c r="E106" s="181" t="s">
        <v>358</v>
      </c>
      <c r="F106" s="181"/>
      <c r="G106" s="181" t="s">
        <v>349</v>
      </c>
      <c r="H106" s="189"/>
      <c r="I106" s="105"/>
      <c r="J106" s="60" t="s">
        <v>375</v>
      </c>
      <c r="K106" s="61"/>
      <c r="L106" s="61"/>
      <c r="M106" s="62"/>
      <c r="N106" s="2"/>
      <c r="V106" s="67"/>
    </row>
    <row r="107" spans="1:22" ht="20.5" thickBot="1">
      <c r="A107" s="184"/>
      <c r="B107" s="10" t="s">
        <v>1230</v>
      </c>
      <c r="C107" s="10" t="s">
        <v>1229</v>
      </c>
      <c r="D107" s="4">
        <v>45915</v>
      </c>
      <c r="E107" s="10"/>
      <c r="F107" s="10" t="s">
        <v>1228</v>
      </c>
      <c r="G107" s="190" t="s">
        <v>1227</v>
      </c>
      <c r="H107" s="152"/>
      <c r="I107" s="191"/>
      <c r="J107" s="58" t="s">
        <v>1226</v>
      </c>
      <c r="K107" s="58"/>
      <c r="L107" s="58" t="s">
        <v>364</v>
      </c>
      <c r="M107" s="110">
        <v>2500</v>
      </c>
      <c r="N107" s="2"/>
      <c r="V107" s="67"/>
    </row>
    <row r="108" spans="1:22" ht="21.5" thickBot="1">
      <c r="A108" s="184"/>
      <c r="B108" s="91" t="s">
        <v>365</v>
      </c>
      <c r="C108" s="91" t="s">
        <v>366</v>
      </c>
      <c r="D108" s="91" t="s">
        <v>367</v>
      </c>
      <c r="E108" s="182" t="s">
        <v>368</v>
      </c>
      <c r="F108" s="182"/>
      <c r="G108" s="186"/>
      <c r="H108" s="187"/>
      <c r="I108" s="188"/>
      <c r="J108" s="15" t="s">
        <v>376</v>
      </c>
      <c r="K108" s="16"/>
      <c r="L108" s="16"/>
      <c r="M108" s="17"/>
      <c r="N108" s="2"/>
      <c r="V108" s="67"/>
    </row>
    <row r="109" spans="1:22" ht="30.5" thickBot="1">
      <c r="A109" s="185"/>
      <c r="B109" s="11" t="s">
        <v>1225</v>
      </c>
      <c r="C109" s="11" t="s">
        <v>1176</v>
      </c>
      <c r="D109" s="93">
        <v>45915</v>
      </c>
      <c r="E109" s="13" t="s">
        <v>372</v>
      </c>
      <c r="F109" s="14" t="s">
        <v>1224</v>
      </c>
      <c r="G109" s="178"/>
      <c r="H109" s="179"/>
      <c r="I109" s="180"/>
      <c r="J109" s="15" t="s">
        <v>377</v>
      </c>
      <c r="K109" s="16"/>
      <c r="L109" s="16"/>
      <c r="M109" s="17"/>
      <c r="N109" s="2"/>
      <c r="V109" s="67"/>
    </row>
    <row r="110" spans="1:22" ht="22" thickTop="1" thickBot="1">
      <c r="A110" s="183">
        <f>A106+1</f>
        <v>24</v>
      </c>
      <c r="B110" s="90" t="s">
        <v>355</v>
      </c>
      <c r="C110" s="90" t="s">
        <v>356</v>
      </c>
      <c r="D110" s="90" t="s">
        <v>357</v>
      </c>
      <c r="E110" s="181" t="s">
        <v>358</v>
      </c>
      <c r="F110" s="181"/>
      <c r="G110" s="181" t="s">
        <v>349</v>
      </c>
      <c r="H110" s="189"/>
      <c r="I110" s="105"/>
      <c r="J110" s="60" t="s">
        <v>375</v>
      </c>
      <c r="K110" s="61"/>
      <c r="L110" s="61"/>
      <c r="M110" s="62"/>
      <c r="N110" s="2"/>
      <c r="V110" s="67"/>
    </row>
    <row r="111" spans="1:22" ht="13" thickBot="1">
      <c r="A111" s="184"/>
      <c r="B111" s="10" t="s">
        <v>1223</v>
      </c>
      <c r="C111" s="10" t="s">
        <v>1186</v>
      </c>
      <c r="D111" s="4">
        <v>45880</v>
      </c>
      <c r="E111" s="10"/>
      <c r="F111" s="10" t="s">
        <v>1185</v>
      </c>
      <c r="G111" s="190" t="s">
        <v>1183</v>
      </c>
      <c r="H111" s="152"/>
      <c r="I111" s="191"/>
      <c r="J111" s="58" t="s">
        <v>483</v>
      </c>
      <c r="K111" s="58"/>
      <c r="L111" s="58" t="s">
        <v>364</v>
      </c>
      <c r="M111" s="110">
        <v>600</v>
      </c>
      <c r="N111" s="2"/>
      <c r="V111" s="67"/>
    </row>
    <row r="112" spans="1:22" ht="21.5" thickBot="1">
      <c r="A112" s="184"/>
      <c r="B112" s="91" t="s">
        <v>365</v>
      </c>
      <c r="C112" s="91" t="s">
        <v>366</v>
      </c>
      <c r="D112" s="91" t="s">
        <v>367</v>
      </c>
      <c r="E112" s="182" t="s">
        <v>368</v>
      </c>
      <c r="F112" s="182"/>
      <c r="G112" s="186"/>
      <c r="H112" s="187"/>
      <c r="I112" s="188"/>
      <c r="J112" s="15" t="s">
        <v>394</v>
      </c>
      <c r="K112" s="16"/>
      <c r="L112" s="16" t="s">
        <v>364</v>
      </c>
      <c r="M112" s="96">
        <v>160</v>
      </c>
      <c r="N112" s="2"/>
      <c r="V112" s="67"/>
    </row>
    <row r="113" spans="1:22" ht="40.5" thickBot="1">
      <c r="A113" s="185"/>
      <c r="B113" s="11" t="s">
        <v>1222</v>
      </c>
      <c r="C113" s="11" t="s">
        <v>1183</v>
      </c>
      <c r="D113" s="93">
        <v>45881</v>
      </c>
      <c r="E113" s="13" t="s">
        <v>372</v>
      </c>
      <c r="F113" s="14" t="s">
        <v>1221</v>
      </c>
      <c r="G113" s="178"/>
      <c r="H113" s="179"/>
      <c r="I113" s="180"/>
      <c r="J113" s="15" t="s">
        <v>374</v>
      </c>
      <c r="K113" s="16"/>
      <c r="L113" s="16" t="s">
        <v>364</v>
      </c>
      <c r="M113" s="96">
        <v>65</v>
      </c>
      <c r="N113" s="2"/>
      <c r="V113" s="67"/>
    </row>
    <row r="114" spans="1:22" ht="22" thickTop="1" thickBot="1">
      <c r="A114" s="183">
        <f>A110+1</f>
        <v>25</v>
      </c>
      <c r="B114" s="90" t="s">
        <v>355</v>
      </c>
      <c r="C114" s="90" t="s">
        <v>356</v>
      </c>
      <c r="D114" s="90" t="s">
        <v>357</v>
      </c>
      <c r="E114" s="181" t="s">
        <v>358</v>
      </c>
      <c r="F114" s="181"/>
      <c r="G114" s="181" t="s">
        <v>349</v>
      </c>
      <c r="H114" s="189"/>
      <c r="I114" s="105"/>
      <c r="J114" s="60" t="s">
        <v>375</v>
      </c>
      <c r="K114" s="61"/>
      <c r="L114" s="61"/>
      <c r="M114" s="62"/>
      <c r="N114" s="2"/>
      <c r="V114" s="67"/>
    </row>
    <row r="115" spans="1:22" ht="30.5" thickBot="1">
      <c r="A115" s="184"/>
      <c r="B115" s="10" t="s">
        <v>1220</v>
      </c>
      <c r="C115" s="10"/>
      <c r="D115" s="4"/>
      <c r="E115" s="10"/>
      <c r="F115" s="10"/>
      <c r="G115" s="190"/>
      <c r="H115" s="152"/>
      <c r="I115" s="191"/>
      <c r="J115" s="58" t="s">
        <v>1181</v>
      </c>
      <c r="K115" s="58"/>
      <c r="L115" s="58" t="s">
        <v>364</v>
      </c>
      <c r="M115" s="110">
        <v>300</v>
      </c>
      <c r="N115" s="2"/>
      <c r="V115" s="67"/>
    </row>
    <row r="116" spans="1:22" ht="21.5" thickBot="1">
      <c r="A116" s="184"/>
      <c r="B116" s="91" t="s">
        <v>365</v>
      </c>
      <c r="C116" s="91" t="s">
        <v>366</v>
      </c>
      <c r="D116" s="91" t="s">
        <v>367</v>
      </c>
      <c r="E116" s="182" t="s">
        <v>368</v>
      </c>
      <c r="F116" s="182"/>
      <c r="G116" s="186"/>
      <c r="H116" s="187"/>
      <c r="I116" s="188"/>
      <c r="J116" s="15" t="s">
        <v>376</v>
      </c>
      <c r="K116" s="16"/>
      <c r="L116" s="16"/>
      <c r="M116" s="17"/>
      <c r="N116" s="2"/>
      <c r="V116" s="67"/>
    </row>
    <row r="117" spans="1:22" ht="13" thickBot="1">
      <c r="A117" s="185"/>
      <c r="B117" s="11"/>
      <c r="C117" s="11"/>
      <c r="D117" s="12"/>
      <c r="E117" s="13" t="s">
        <v>372</v>
      </c>
      <c r="F117" s="14"/>
      <c r="G117" s="178"/>
      <c r="H117" s="179"/>
      <c r="I117" s="180"/>
      <c r="J117" s="15" t="s">
        <v>377</v>
      </c>
      <c r="K117" s="16"/>
      <c r="L117" s="16"/>
      <c r="M117" s="17"/>
      <c r="N117" s="2"/>
      <c r="V117" s="67"/>
    </row>
    <row r="118" spans="1:22" ht="22" thickTop="1" thickBot="1">
      <c r="A118" s="183">
        <f>A114+1</f>
        <v>26</v>
      </c>
      <c r="B118" s="90" t="s">
        <v>355</v>
      </c>
      <c r="C118" s="90" t="s">
        <v>356</v>
      </c>
      <c r="D118" s="90" t="s">
        <v>357</v>
      </c>
      <c r="E118" s="181" t="s">
        <v>358</v>
      </c>
      <c r="F118" s="181"/>
      <c r="G118" s="181" t="s">
        <v>349</v>
      </c>
      <c r="H118" s="189"/>
      <c r="I118" s="105"/>
      <c r="J118" s="60" t="s">
        <v>375</v>
      </c>
      <c r="K118" s="61"/>
      <c r="L118" s="61"/>
      <c r="M118" s="62"/>
      <c r="N118" s="2"/>
      <c r="V118" s="67"/>
    </row>
    <row r="119" spans="1:22" ht="20.5" thickBot="1">
      <c r="A119" s="184"/>
      <c r="B119" s="10" t="s">
        <v>1219</v>
      </c>
      <c r="C119" s="10" t="s">
        <v>688</v>
      </c>
      <c r="D119" s="4">
        <v>45908</v>
      </c>
      <c r="E119" s="10"/>
      <c r="F119" s="10" t="s">
        <v>1218</v>
      </c>
      <c r="G119" s="190" t="s">
        <v>1215</v>
      </c>
      <c r="H119" s="152"/>
      <c r="I119" s="191"/>
      <c r="J119" s="58" t="s">
        <v>407</v>
      </c>
      <c r="K119" s="58"/>
      <c r="L119" s="58" t="s">
        <v>364</v>
      </c>
      <c r="M119" s="95">
        <v>4615.38</v>
      </c>
      <c r="N119" s="2"/>
      <c r="V119" s="67"/>
    </row>
    <row r="120" spans="1:22" ht="21.5" thickBot="1">
      <c r="A120" s="184"/>
      <c r="B120" s="91" t="s">
        <v>365</v>
      </c>
      <c r="C120" s="91" t="s">
        <v>366</v>
      </c>
      <c r="D120" s="91" t="s">
        <v>367</v>
      </c>
      <c r="E120" s="182" t="s">
        <v>368</v>
      </c>
      <c r="F120" s="182"/>
      <c r="G120" s="186"/>
      <c r="H120" s="187"/>
      <c r="I120" s="188"/>
      <c r="J120" s="15" t="s">
        <v>1217</v>
      </c>
      <c r="K120" s="16"/>
      <c r="L120" s="16" t="s">
        <v>364</v>
      </c>
      <c r="M120" s="94">
        <v>233.3</v>
      </c>
      <c r="N120" s="2"/>
      <c r="V120" s="67"/>
    </row>
    <row r="121" spans="1:22" ht="20.5" thickBot="1">
      <c r="A121" s="185"/>
      <c r="B121" s="11" t="s">
        <v>1216</v>
      </c>
      <c r="C121" s="11" t="s">
        <v>1215</v>
      </c>
      <c r="D121" s="93">
        <v>45910</v>
      </c>
      <c r="E121" s="13" t="s">
        <v>372</v>
      </c>
      <c r="F121" s="14" t="s">
        <v>1214</v>
      </c>
      <c r="G121" s="178"/>
      <c r="H121" s="179"/>
      <c r="I121" s="180"/>
      <c r="J121" s="15" t="s">
        <v>377</v>
      </c>
      <c r="K121" s="16"/>
      <c r="L121" s="16"/>
      <c r="M121" s="17"/>
      <c r="N121" s="2"/>
      <c r="V121" s="67"/>
    </row>
    <row r="122" spans="1:22" ht="22" thickTop="1" thickBot="1">
      <c r="A122" s="183">
        <f>A118+1</f>
        <v>27</v>
      </c>
      <c r="B122" s="90" t="s">
        <v>355</v>
      </c>
      <c r="C122" s="90" t="s">
        <v>356</v>
      </c>
      <c r="D122" s="90" t="s">
        <v>357</v>
      </c>
      <c r="E122" s="181" t="s">
        <v>358</v>
      </c>
      <c r="F122" s="181"/>
      <c r="G122" s="181" t="s">
        <v>349</v>
      </c>
      <c r="H122" s="189"/>
      <c r="I122" s="105"/>
      <c r="J122" s="60" t="s">
        <v>375</v>
      </c>
      <c r="K122" s="61"/>
      <c r="L122" s="61"/>
      <c r="M122" s="62"/>
      <c r="N122" s="2"/>
      <c r="V122" s="67"/>
    </row>
    <row r="123" spans="1:22" ht="20.5" thickBot="1">
      <c r="A123" s="184"/>
      <c r="B123" s="10" t="s">
        <v>1213</v>
      </c>
      <c r="C123" s="10" t="s">
        <v>1192</v>
      </c>
      <c r="D123" s="4">
        <v>45916</v>
      </c>
      <c r="E123" s="10"/>
      <c r="F123" s="10" t="s">
        <v>1191</v>
      </c>
      <c r="G123" s="190" t="s">
        <v>1189</v>
      </c>
      <c r="H123" s="152"/>
      <c r="I123" s="191"/>
      <c r="J123" s="58" t="s">
        <v>407</v>
      </c>
      <c r="K123" s="58"/>
      <c r="L123" s="58" t="s">
        <v>364</v>
      </c>
      <c r="M123" s="110">
        <v>425</v>
      </c>
      <c r="N123" s="2"/>
      <c r="V123" s="67"/>
    </row>
    <row r="124" spans="1:22" ht="21.5" thickBot="1">
      <c r="A124" s="184"/>
      <c r="B124" s="91" t="s">
        <v>365</v>
      </c>
      <c r="C124" s="91" t="s">
        <v>366</v>
      </c>
      <c r="D124" s="91" t="s">
        <v>367</v>
      </c>
      <c r="E124" s="182" t="s">
        <v>368</v>
      </c>
      <c r="F124" s="182"/>
      <c r="G124" s="186"/>
      <c r="H124" s="187"/>
      <c r="I124" s="188"/>
      <c r="J124" s="15" t="s">
        <v>376</v>
      </c>
      <c r="K124" s="16"/>
      <c r="L124" s="16"/>
      <c r="M124" s="17"/>
      <c r="N124" s="2"/>
      <c r="V124" s="67"/>
    </row>
    <row r="125" spans="1:22" ht="30.5" thickBot="1">
      <c r="A125" s="185"/>
      <c r="B125" s="11" t="s">
        <v>1212</v>
      </c>
      <c r="C125" s="11" t="s">
        <v>1189</v>
      </c>
      <c r="D125" s="93">
        <v>45918</v>
      </c>
      <c r="E125" s="13" t="s">
        <v>372</v>
      </c>
      <c r="F125" s="14" t="s">
        <v>1188</v>
      </c>
      <c r="G125" s="178"/>
      <c r="H125" s="179"/>
      <c r="I125" s="180"/>
      <c r="J125" s="15" t="s">
        <v>377</v>
      </c>
      <c r="K125" s="16"/>
      <c r="L125" s="16"/>
      <c r="M125" s="17"/>
      <c r="N125" s="2"/>
      <c r="V125" s="67"/>
    </row>
    <row r="126" spans="1:22" ht="22" thickTop="1" thickBot="1">
      <c r="A126" s="183">
        <f>A122+1</f>
        <v>28</v>
      </c>
      <c r="B126" s="90" t="s">
        <v>355</v>
      </c>
      <c r="C126" s="90" t="s">
        <v>356</v>
      </c>
      <c r="D126" s="90" t="s">
        <v>357</v>
      </c>
      <c r="E126" s="181" t="s">
        <v>358</v>
      </c>
      <c r="F126" s="181"/>
      <c r="G126" s="181" t="s">
        <v>349</v>
      </c>
      <c r="H126" s="189"/>
      <c r="I126" s="105"/>
      <c r="J126" s="60" t="s">
        <v>375</v>
      </c>
      <c r="K126" s="61"/>
      <c r="L126" s="61"/>
      <c r="M126" s="62"/>
      <c r="N126" s="2"/>
      <c r="V126" s="67"/>
    </row>
    <row r="127" spans="1:22" ht="20.5" thickBot="1">
      <c r="A127" s="184"/>
      <c r="B127" s="10" t="s">
        <v>1211</v>
      </c>
      <c r="C127" s="10" t="s">
        <v>1174</v>
      </c>
      <c r="D127" s="4">
        <v>45918</v>
      </c>
      <c r="E127" s="10"/>
      <c r="F127" s="10" t="s">
        <v>542</v>
      </c>
      <c r="G127" s="190" t="s">
        <v>1173</v>
      </c>
      <c r="H127" s="152"/>
      <c r="I127" s="191"/>
      <c r="J127" s="58" t="s">
        <v>407</v>
      </c>
      <c r="K127" s="58"/>
      <c r="L127" s="58" t="s">
        <v>364</v>
      </c>
      <c r="M127" s="110">
        <v>495</v>
      </c>
      <c r="N127" s="2"/>
      <c r="V127" s="67"/>
    </row>
    <row r="128" spans="1:22" ht="21.5" thickBot="1">
      <c r="A128" s="184"/>
      <c r="B128" s="91" t="s">
        <v>365</v>
      </c>
      <c r="C128" s="91" t="s">
        <v>366</v>
      </c>
      <c r="D128" s="91" t="s">
        <v>367</v>
      </c>
      <c r="E128" s="182" t="s">
        <v>368</v>
      </c>
      <c r="F128" s="182"/>
      <c r="G128" s="186"/>
      <c r="H128" s="187"/>
      <c r="I128" s="188"/>
      <c r="J128" s="15" t="s">
        <v>376</v>
      </c>
      <c r="K128" s="16"/>
      <c r="L128" s="16"/>
      <c r="M128" s="17"/>
      <c r="N128" s="2"/>
      <c r="V128" s="67"/>
    </row>
    <row r="129" spans="1:22" ht="20.5" thickBot="1">
      <c r="A129" s="185"/>
      <c r="B129" s="11" t="s">
        <v>1210</v>
      </c>
      <c r="C129" s="11" t="s">
        <v>1173</v>
      </c>
      <c r="D129" s="93">
        <v>45920</v>
      </c>
      <c r="E129" s="13" t="s">
        <v>372</v>
      </c>
      <c r="F129" s="14" t="s">
        <v>1168</v>
      </c>
      <c r="G129" s="178"/>
      <c r="H129" s="179"/>
      <c r="I129" s="180"/>
      <c r="J129" s="15" t="s">
        <v>377</v>
      </c>
      <c r="K129" s="16"/>
      <c r="L129" s="16"/>
      <c r="M129" s="17"/>
      <c r="N129" s="2"/>
      <c r="V129" s="67"/>
    </row>
    <row r="130" spans="1:22" ht="22" thickTop="1" thickBot="1">
      <c r="A130" s="183">
        <f>A126+1</f>
        <v>29</v>
      </c>
      <c r="B130" s="90" t="s">
        <v>355</v>
      </c>
      <c r="C130" s="90" t="s">
        <v>356</v>
      </c>
      <c r="D130" s="90" t="s">
        <v>357</v>
      </c>
      <c r="E130" s="181" t="s">
        <v>358</v>
      </c>
      <c r="F130" s="181"/>
      <c r="G130" s="181" t="s">
        <v>349</v>
      </c>
      <c r="H130" s="189"/>
      <c r="I130" s="105"/>
      <c r="J130" s="60" t="s">
        <v>375</v>
      </c>
      <c r="K130" s="61"/>
      <c r="L130" s="61"/>
      <c r="M130" s="62"/>
      <c r="N130" s="2"/>
      <c r="V130" s="67"/>
    </row>
    <row r="131" spans="1:22" ht="20.5" thickBot="1">
      <c r="A131" s="184"/>
      <c r="B131" s="10" t="s">
        <v>1209</v>
      </c>
      <c r="C131" s="10" t="s">
        <v>1208</v>
      </c>
      <c r="D131" s="4">
        <v>45903</v>
      </c>
      <c r="E131" s="10"/>
      <c r="F131" s="10" t="s">
        <v>1207</v>
      </c>
      <c r="G131" s="190" t="s">
        <v>1206</v>
      </c>
      <c r="H131" s="152"/>
      <c r="I131" s="191"/>
      <c r="J131" s="58" t="s">
        <v>407</v>
      </c>
      <c r="K131" s="58"/>
      <c r="L131" s="58" t="s">
        <v>364</v>
      </c>
      <c r="M131" s="110">
        <v>425</v>
      </c>
      <c r="N131" s="2"/>
      <c r="V131" s="67"/>
    </row>
    <row r="132" spans="1:22" ht="21.5" thickBot="1">
      <c r="A132" s="184"/>
      <c r="B132" s="91" t="s">
        <v>365</v>
      </c>
      <c r="C132" s="91" t="s">
        <v>366</v>
      </c>
      <c r="D132" s="91" t="s">
        <v>367</v>
      </c>
      <c r="E132" s="182" t="s">
        <v>368</v>
      </c>
      <c r="F132" s="182"/>
      <c r="G132" s="186"/>
      <c r="H132" s="187"/>
      <c r="I132" s="188"/>
      <c r="J132" s="15" t="s">
        <v>376</v>
      </c>
      <c r="K132" s="16"/>
      <c r="L132" s="16"/>
      <c r="M132" s="17"/>
      <c r="N132" s="2"/>
      <c r="V132" s="67"/>
    </row>
    <row r="133" spans="1:22" ht="20.5" thickBot="1">
      <c r="A133" s="185"/>
      <c r="B133" s="11" t="s">
        <v>818</v>
      </c>
      <c r="C133" s="11" t="s">
        <v>1206</v>
      </c>
      <c r="D133" s="93">
        <v>45905</v>
      </c>
      <c r="E133" s="13" t="s">
        <v>372</v>
      </c>
      <c r="F133" s="14" t="s">
        <v>1205</v>
      </c>
      <c r="G133" s="178"/>
      <c r="H133" s="179"/>
      <c r="I133" s="180"/>
      <c r="J133" s="15" t="s">
        <v>377</v>
      </c>
      <c r="K133" s="16"/>
      <c r="L133" s="16"/>
      <c r="M133" s="17"/>
      <c r="N133" s="2"/>
      <c r="V133" s="67"/>
    </row>
    <row r="134" spans="1:22" ht="22" thickTop="1" thickBot="1">
      <c r="A134" s="183">
        <f>A130+1</f>
        <v>30</v>
      </c>
      <c r="B134" s="90" t="s">
        <v>355</v>
      </c>
      <c r="C134" s="90" t="s">
        <v>356</v>
      </c>
      <c r="D134" s="90" t="s">
        <v>357</v>
      </c>
      <c r="E134" s="181" t="s">
        <v>358</v>
      </c>
      <c r="F134" s="181"/>
      <c r="G134" s="181" t="s">
        <v>349</v>
      </c>
      <c r="H134" s="189"/>
      <c r="I134" s="105"/>
      <c r="J134" s="60" t="s">
        <v>375</v>
      </c>
      <c r="K134" s="61"/>
      <c r="L134" s="61"/>
      <c r="M134" s="62"/>
      <c r="N134" s="2"/>
      <c r="V134" s="67"/>
    </row>
    <row r="135" spans="1:22" ht="20.5" thickBot="1">
      <c r="A135" s="184"/>
      <c r="B135" s="10" t="s">
        <v>1204</v>
      </c>
      <c r="C135" s="10" t="s">
        <v>1203</v>
      </c>
      <c r="D135" s="4">
        <v>45910</v>
      </c>
      <c r="E135" s="10"/>
      <c r="F135" s="10" t="s">
        <v>1202</v>
      </c>
      <c r="G135" s="190" t="s">
        <v>1201</v>
      </c>
      <c r="H135" s="152"/>
      <c r="I135" s="191"/>
      <c r="J135" s="58" t="s">
        <v>407</v>
      </c>
      <c r="K135" s="58"/>
      <c r="L135" s="58" t="s">
        <v>364</v>
      </c>
      <c r="M135" s="110">
        <v>800</v>
      </c>
      <c r="N135" s="2"/>
      <c r="V135" s="67"/>
    </row>
    <row r="136" spans="1:22" ht="21.5" thickBot="1">
      <c r="A136" s="184"/>
      <c r="B136" s="91" t="s">
        <v>365</v>
      </c>
      <c r="C136" s="91" t="s">
        <v>366</v>
      </c>
      <c r="D136" s="91" t="s">
        <v>367</v>
      </c>
      <c r="E136" s="182" t="s">
        <v>368</v>
      </c>
      <c r="F136" s="182"/>
      <c r="G136" s="186"/>
      <c r="H136" s="187"/>
      <c r="I136" s="188"/>
      <c r="J136" s="15" t="s">
        <v>394</v>
      </c>
      <c r="K136" s="16"/>
      <c r="L136" s="16" t="s">
        <v>364</v>
      </c>
      <c r="M136" s="96">
        <v>165</v>
      </c>
      <c r="N136" s="2"/>
      <c r="V136" s="67"/>
    </row>
    <row r="137" spans="1:22" ht="13" thickBot="1">
      <c r="A137" s="185"/>
      <c r="B137" s="11" t="s">
        <v>1184</v>
      </c>
      <c r="C137" s="11" t="s">
        <v>1201</v>
      </c>
      <c r="D137" s="93">
        <v>45912</v>
      </c>
      <c r="E137" s="13" t="s">
        <v>372</v>
      </c>
      <c r="F137" s="14" t="s">
        <v>1200</v>
      </c>
      <c r="G137" s="178"/>
      <c r="H137" s="179"/>
      <c r="I137" s="180"/>
      <c r="J137" s="15" t="s">
        <v>377</v>
      </c>
      <c r="K137" s="16"/>
      <c r="L137" s="16"/>
      <c r="M137" s="17"/>
      <c r="N137" s="2"/>
      <c r="V137" s="67"/>
    </row>
    <row r="138" spans="1:22" ht="22" thickTop="1" thickBot="1">
      <c r="A138" s="183">
        <f>A134+1</f>
        <v>31</v>
      </c>
      <c r="B138" s="90" t="s">
        <v>355</v>
      </c>
      <c r="C138" s="90" t="s">
        <v>356</v>
      </c>
      <c r="D138" s="90" t="s">
        <v>357</v>
      </c>
      <c r="E138" s="181" t="s">
        <v>358</v>
      </c>
      <c r="F138" s="181"/>
      <c r="G138" s="181" t="s">
        <v>349</v>
      </c>
      <c r="H138" s="189"/>
      <c r="I138" s="105"/>
      <c r="J138" s="60" t="s">
        <v>375</v>
      </c>
      <c r="K138" s="61"/>
      <c r="L138" s="61"/>
      <c r="M138" s="62"/>
      <c r="N138" s="2"/>
      <c r="V138" s="67"/>
    </row>
    <row r="139" spans="1:22" ht="20.5" thickBot="1">
      <c r="A139" s="184"/>
      <c r="B139" s="10" t="s">
        <v>1199</v>
      </c>
      <c r="C139" s="10" t="s">
        <v>1198</v>
      </c>
      <c r="D139" s="4">
        <v>45897</v>
      </c>
      <c r="E139" s="10"/>
      <c r="F139" s="10" t="s">
        <v>1197</v>
      </c>
      <c r="G139" s="190" t="s">
        <v>1195</v>
      </c>
      <c r="H139" s="152"/>
      <c r="I139" s="191"/>
      <c r="J139" s="58" t="s">
        <v>369</v>
      </c>
      <c r="K139" s="58"/>
      <c r="L139" s="58" t="s">
        <v>364</v>
      </c>
      <c r="M139" s="110">
        <v>452</v>
      </c>
      <c r="N139" s="2"/>
      <c r="V139" s="67"/>
    </row>
    <row r="140" spans="1:22" ht="21.5" thickBot="1">
      <c r="A140" s="184"/>
      <c r="B140" s="91" t="s">
        <v>365</v>
      </c>
      <c r="C140" s="91" t="s">
        <v>366</v>
      </c>
      <c r="D140" s="91" t="s">
        <v>367</v>
      </c>
      <c r="E140" s="182" t="s">
        <v>368</v>
      </c>
      <c r="F140" s="182"/>
      <c r="G140" s="186"/>
      <c r="H140" s="187"/>
      <c r="I140" s="188"/>
      <c r="J140" s="15" t="s">
        <v>376</v>
      </c>
      <c r="K140" s="16"/>
      <c r="L140" s="16"/>
      <c r="M140" s="17"/>
      <c r="N140" s="2"/>
      <c r="V140" s="67"/>
    </row>
    <row r="141" spans="1:22" ht="13" thickBot="1">
      <c r="A141" s="185"/>
      <c r="B141" s="11" t="s">
        <v>1196</v>
      </c>
      <c r="C141" s="11" t="s">
        <v>1195</v>
      </c>
      <c r="D141" s="93">
        <v>45897</v>
      </c>
      <c r="E141" s="13" t="s">
        <v>372</v>
      </c>
      <c r="F141" s="14" t="s">
        <v>1194</v>
      </c>
      <c r="G141" s="178"/>
      <c r="H141" s="179"/>
      <c r="I141" s="180"/>
      <c r="J141" s="15" t="s">
        <v>377</v>
      </c>
      <c r="K141" s="16"/>
      <c r="L141" s="16"/>
      <c r="M141" s="17"/>
      <c r="N141" s="2"/>
      <c r="V141" s="67"/>
    </row>
    <row r="142" spans="1:22" ht="22" thickTop="1" thickBot="1">
      <c r="A142" s="183">
        <f>A138+1</f>
        <v>32</v>
      </c>
      <c r="B142" s="90" t="s">
        <v>355</v>
      </c>
      <c r="C142" s="90" t="s">
        <v>356</v>
      </c>
      <c r="D142" s="90" t="s">
        <v>357</v>
      </c>
      <c r="E142" s="181" t="s">
        <v>358</v>
      </c>
      <c r="F142" s="181"/>
      <c r="G142" s="181" t="s">
        <v>349</v>
      </c>
      <c r="H142" s="189"/>
      <c r="I142" s="105"/>
      <c r="J142" s="60" t="s">
        <v>375</v>
      </c>
      <c r="K142" s="61"/>
      <c r="L142" s="61"/>
      <c r="M142" s="62"/>
      <c r="N142" s="2"/>
      <c r="V142" s="67"/>
    </row>
    <row r="143" spans="1:22" ht="20.5" thickBot="1">
      <c r="A143" s="184"/>
      <c r="B143" s="10" t="s">
        <v>1193</v>
      </c>
      <c r="C143" s="10" t="s">
        <v>1192</v>
      </c>
      <c r="D143" s="4">
        <v>45916</v>
      </c>
      <c r="E143" s="10"/>
      <c r="F143" s="10" t="s">
        <v>1191</v>
      </c>
      <c r="G143" s="190" t="s">
        <v>1189</v>
      </c>
      <c r="H143" s="152"/>
      <c r="I143" s="191"/>
      <c r="J143" s="58" t="s">
        <v>407</v>
      </c>
      <c r="K143" s="58"/>
      <c r="L143" s="58" t="s">
        <v>364</v>
      </c>
      <c r="M143" s="110">
        <v>425</v>
      </c>
      <c r="N143" s="2"/>
      <c r="V143" s="67"/>
    </row>
    <row r="144" spans="1:22" ht="21.5" thickBot="1">
      <c r="A144" s="184"/>
      <c r="B144" s="91" t="s">
        <v>365</v>
      </c>
      <c r="C144" s="91" t="s">
        <v>366</v>
      </c>
      <c r="D144" s="91" t="s">
        <v>367</v>
      </c>
      <c r="E144" s="182" t="s">
        <v>368</v>
      </c>
      <c r="F144" s="182"/>
      <c r="G144" s="186"/>
      <c r="H144" s="187"/>
      <c r="I144" s="188"/>
      <c r="J144" s="15" t="s">
        <v>376</v>
      </c>
      <c r="K144" s="16"/>
      <c r="L144" s="16"/>
      <c r="M144" s="17"/>
      <c r="N144" s="2"/>
      <c r="V144" s="67"/>
    </row>
    <row r="145" spans="1:22" ht="20.5" thickBot="1">
      <c r="A145" s="185"/>
      <c r="B145" s="11" t="s">
        <v>1190</v>
      </c>
      <c r="C145" s="11" t="s">
        <v>1189</v>
      </c>
      <c r="D145" s="93">
        <v>45918</v>
      </c>
      <c r="E145" s="13" t="s">
        <v>372</v>
      </c>
      <c r="F145" s="14" t="s">
        <v>1188</v>
      </c>
      <c r="G145" s="178"/>
      <c r="H145" s="179"/>
      <c r="I145" s="180"/>
      <c r="J145" s="15" t="s">
        <v>377</v>
      </c>
      <c r="K145" s="16"/>
      <c r="L145" s="16"/>
      <c r="M145" s="17"/>
      <c r="N145" s="2"/>
      <c r="V145" s="67"/>
    </row>
    <row r="146" spans="1:22" ht="22" thickTop="1" thickBot="1">
      <c r="A146" s="183">
        <f>A142+1</f>
        <v>33</v>
      </c>
      <c r="B146" s="90" t="s">
        <v>355</v>
      </c>
      <c r="C146" s="90" t="s">
        <v>356</v>
      </c>
      <c r="D146" s="90" t="s">
        <v>357</v>
      </c>
      <c r="E146" s="181" t="s">
        <v>358</v>
      </c>
      <c r="F146" s="181"/>
      <c r="G146" s="181" t="s">
        <v>349</v>
      </c>
      <c r="H146" s="189"/>
      <c r="I146" s="105"/>
      <c r="J146" s="60" t="s">
        <v>375</v>
      </c>
      <c r="K146" s="61"/>
      <c r="L146" s="61"/>
      <c r="M146" s="62"/>
      <c r="N146" s="2"/>
      <c r="V146" s="67"/>
    </row>
    <row r="147" spans="1:22" ht="13" thickBot="1">
      <c r="A147" s="184"/>
      <c r="B147" s="10" t="s">
        <v>1187</v>
      </c>
      <c r="C147" s="10" t="s">
        <v>1186</v>
      </c>
      <c r="D147" s="4">
        <v>45880</v>
      </c>
      <c r="E147" s="10"/>
      <c r="F147" s="10" t="s">
        <v>1185</v>
      </c>
      <c r="G147" s="190" t="s">
        <v>1183</v>
      </c>
      <c r="H147" s="152"/>
      <c r="I147" s="191"/>
      <c r="J147" s="58" t="s">
        <v>483</v>
      </c>
      <c r="K147" s="58"/>
      <c r="L147" s="58" t="s">
        <v>364</v>
      </c>
      <c r="M147" s="110">
        <v>600</v>
      </c>
      <c r="N147" s="2"/>
      <c r="V147" s="67"/>
    </row>
    <row r="148" spans="1:22" ht="21.5" thickBot="1">
      <c r="A148" s="184"/>
      <c r="B148" s="91" t="s">
        <v>365</v>
      </c>
      <c r="C148" s="91" t="s">
        <v>366</v>
      </c>
      <c r="D148" s="91" t="s">
        <v>367</v>
      </c>
      <c r="E148" s="182" t="s">
        <v>368</v>
      </c>
      <c r="F148" s="182"/>
      <c r="G148" s="186"/>
      <c r="H148" s="187"/>
      <c r="I148" s="188"/>
      <c r="J148" s="15" t="s">
        <v>374</v>
      </c>
      <c r="K148" s="16"/>
      <c r="L148" s="16" t="s">
        <v>364</v>
      </c>
      <c r="M148" s="96">
        <v>65</v>
      </c>
      <c r="N148" s="2"/>
      <c r="V148" s="67"/>
    </row>
    <row r="149" spans="1:22" ht="40.5" thickBot="1">
      <c r="A149" s="185"/>
      <c r="B149" s="11" t="s">
        <v>1184</v>
      </c>
      <c r="C149" s="11" t="s">
        <v>1183</v>
      </c>
      <c r="D149" s="93">
        <v>45881</v>
      </c>
      <c r="E149" s="13" t="s">
        <v>372</v>
      </c>
      <c r="F149" s="14" t="s">
        <v>1182</v>
      </c>
      <c r="G149" s="178"/>
      <c r="H149" s="179"/>
      <c r="I149" s="180"/>
      <c r="J149" s="15" t="s">
        <v>1181</v>
      </c>
      <c r="K149" s="16"/>
      <c r="L149" s="16" t="s">
        <v>364</v>
      </c>
      <c r="M149" s="96">
        <v>300</v>
      </c>
      <c r="N149" s="2"/>
      <c r="V149" s="67"/>
    </row>
    <row r="150" spans="1:22" ht="22" thickTop="1" thickBot="1">
      <c r="A150" s="183">
        <f>A146+1</f>
        <v>34</v>
      </c>
      <c r="B150" s="90" t="s">
        <v>355</v>
      </c>
      <c r="C150" s="90" t="s">
        <v>356</v>
      </c>
      <c r="D150" s="90" t="s">
        <v>357</v>
      </c>
      <c r="E150" s="181" t="s">
        <v>358</v>
      </c>
      <c r="F150" s="181"/>
      <c r="G150" s="181" t="s">
        <v>349</v>
      </c>
      <c r="H150" s="189"/>
      <c r="I150" s="105"/>
      <c r="J150" s="60" t="s">
        <v>375</v>
      </c>
      <c r="K150" s="61"/>
      <c r="L150" s="61"/>
      <c r="M150" s="62"/>
      <c r="N150" s="2"/>
      <c r="V150" s="67"/>
    </row>
    <row r="151" spans="1:22" ht="30.5" thickBot="1">
      <c r="A151" s="184"/>
      <c r="B151" s="10" t="s">
        <v>1180</v>
      </c>
      <c r="C151" s="10" t="s">
        <v>1179</v>
      </c>
      <c r="D151" s="4">
        <v>45872</v>
      </c>
      <c r="E151" s="10"/>
      <c r="F151" s="10" t="s">
        <v>1178</v>
      </c>
      <c r="G151" s="190" t="s">
        <v>1176</v>
      </c>
      <c r="H151" s="152"/>
      <c r="I151" s="191"/>
      <c r="J151" s="58" t="s">
        <v>392</v>
      </c>
      <c r="K151" s="58"/>
      <c r="L151" s="58" t="s">
        <v>364</v>
      </c>
      <c r="M151" s="110">
        <v>70</v>
      </c>
      <c r="N151" s="2"/>
      <c r="V151" s="67"/>
    </row>
    <row r="152" spans="1:22" ht="21.5" thickBot="1">
      <c r="A152" s="184"/>
      <c r="B152" s="91" t="s">
        <v>365</v>
      </c>
      <c r="C152" s="91" t="s">
        <v>366</v>
      </c>
      <c r="D152" s="91" t="s">
        <v>367</v>
      </c>
      <c r="E152" s="182" t="s">
        <v>368</v>
      </c>
      <c r="F152" s="182"/>
      <c r="G152" s="186"/>
      <c r="H152" s="187"/>
      <c r="I152" s="188"/>
      <c r="J152" s="15" t="s">
        <v>374</v>
      </c>
      <c r="K152" s="16"/>
      <c r="L152" s="16" t="s">
        <v>364</v>
      </c>
      <c r="M152" s="96">
        <v>640</v>
      </c>
      <c r="N152" s="2"/>
      <c r="V152" s="67"/>
    </row>
    <row r="153" spans="1:22" ht="20.5" thickBot="1">
      <c r="A153" s="185"/>
      <c r="B153" s="11" t="s">
        <v>1177</v>
      </c>
      <c r="C153" s="11" t="s">
        <v>1176</v>
      </c>
      <c r="D153" s="93">
        <v>45874</v>
      </c>
      <c r="E153" s="13" t="s">
        <v>372</v>
      </c>
      <c r="F153" s="14" t="s">
        <v>1175</v>
      </c>
      <c r="G153" s="178"/>
      <c r="H153" s="179"/>
      <c r="I153" s="180"/>
      <c r="J153" s="15" t="s">
        <v>377</v>
      </c>
      <c r="K153" s="16"/>
      <c r="L153" s="16"/>
      <c r="M153" s="17"/>
      <c r="N153" s="2"/>
      <c r="V153" s="67"/>
    </row>
    <row r="154" spans="1:22" ht="22" thickTop="1" thickBot="1">
      <c r="A154" s="183">
        <f>A150+1</f>
        <v>35</v>
      </c>
      <c r="B154" s="90" t="s">
        <v>355</v>
      </c>
      <c r="C154" s="90" t="s">
        <v>356</v>
      </c>
      <c r="D154" s="90" t="s">
        <v>357</v>
      </c>
      <c r="E154" s="181" t="s">
        <v>358</v>
      </c>
      <c r="F154" s="181"/>
      <c r="G154" s="181" t="s">
        <v>349</v>
      </c>
      <c r="H154" s="189"/>
      <c r="I154" s="105"/>
      <c r="J154" s="60" t="s">
        <v>375</v>
      </c>
      <c r="K154" s="61"/>
      <c r="L154" s="61"/>
      <c r="M154" s="62"/>
      <c r="N154" s="2"/>
      <c r="V154" s="67"/>
    </row>
    <row r="155" spans="1:22" ht="20.5" thickBot="1">
      <c r="A155" s="184"/>
      <c r="B155" s="10" t="s">
        <v>1172</v>
      </c>
      <c r="C155" s="10" t="s">
        <v>1174</v>
      </c>
      <c r="D155" s="4">
        <v>45918</v>
      </c>
      <c r="E155" s="10"/>
      <c r="F155" s="10" t="s">
        <v>542</v>
      </c>
      <c r="G155" s="190" t="s">
        <v>1173</v>
      </c>
      <c r="H155" s="152"/>
      <c r="I155" s="191"/>
      <c r="J155" s="58" t="s">
        <v>407</v>
      </c>
      <c r="K155" s="58"/>
      <c r="L155" s="58" t="s">
        <v>364</v>
      </c>
      <c r="M155" s="110">
        <v>495</v>
      </c>
      <c r="N155" s="2"/>
      <c r="V155" s="67"/>
    </row>
    <row r="156" spans="1:22" ht="21.5" thickBot="1">
      <c r="A156" s="184"/>
      <c r="B156" s="91" t="s">
        <v>365</v>
      </c>
      <c r="C156" s="91" t="s">
        <v>366</v>
      </c>
      <c r="D156" s="91" t="s">
        <v>367</v>
      </c>
      <c r="E156" s="182" t="s">
        <v>368</v>
      </c>
      <c r="F156" s="182"/>
      <c r="G156" s="186"/>
      <c r="H156" s="187"/>
      <c r="I156" s="188"/>
      <c r="J156" s="15" t="s">
        <v>376</v>
      </c>
      <c r="K156" s="16"/>
      <c r="L156" s="16"/>
      <c r="M156" s="17"/>
      <c r="N156" s="2"/>
      <c r="V156" s="67"/>
    </row>
    <row r="157" spans="1:22" ht="30.5" thickBot="1">
      <c r="A157" s="185"/>
      <c r="B157" s="11" t="s">
        <v>1169</v>
      </c>
      <c r="C157" s="11" t="s">
        <v>1173</v>
      </c>
      <c r="D157" s="93">
        <v>45920</v>
      </c>
      <c r="E157" s="13" t="s">
        <v>372</v>
      </c>
      <c r="F157" s="14" t="s">
        <v>1168</v>
      </c>
      <c r="G157" s="178"/>
      <c r="H157" s="179"/>
      <c r="I157" s="180"/>
      <c r="J157" s="15" t="s">
        <v>377</v>
      </c>
      <c r="K157" s="16"/>
      <c r="L157" s="16"/>
      <c r="M157" s="17"/>
      <c r="N157" s="2"/>
      <c r="V157" s="67"/>
    </row>
    <row r="158" spans="1:22" ht="22" thickTop="1" thickBot="1">
      <c r="A158" s="183">
        <f>A154+1</f>
        <v>36</v>
      </c>
      <c r="B158" s="90" t="s">
        <v>355</v>
      </c>
      <c r="C158" s="90" t="s">
        <v>356</v>
      </c>
      <c r="D158" s="90" t="s">
        <v>357</v>
      </c>
      <c r="E158" s="181" t="s">
        <v>358</v>
      </c>
      <c r="F158" s="181"/>
      <c r="G158" s="181" t="s">
        <v>349</v>
      </c>
      <c r="H158" s="189"/>
      <c r="I158" s="105"/>
      <c r="J158" s="60" t="s">
        <v>375</v>
      </c>
      <c r="K158" s="61"/>
      <c r="L158" s="61"/>
      <c r="M158" s="62"/>
      <c r="N158" s="2"/>
      <c r="V158" s="67"/>
    </row>
    <row r="159" spans="1:22" ht="30.5" thickBot="1">
      <c r="A159" s="184"/>
      <c r="B159" s="10" t="s">
        <v>1172</v>
      </c>
      <c r="C159" s="10" t="s">
        <v>1171</v>
      </c>
      <c r="D159" s="4">
        <v>45921</v>
      </c>
      <c r="E159" s="10"/>
      <c r="F159" s="10" t="s">
        <v>1170</v>
      </c>
      <c r="G159" s="190" t="s">
        <v>1163</v>
      </c>
      <c r="H159" s="152"/>
      <c r="I159" s="191"/>
      <c r="J159" s="58" t="s">
        <v>374</v>
      </c>
      <c r="K159" s="58"/>
      <c r="L159" s="58" t="s">
        <v>364</v>
      </c>
      <c r="M159" s="110">
        <v>395</v>
      </c>
      <c r="N159" s="2"/>
      <c r="V159" s="67"/>
    </row>
    <row r="160" spans="1:22" ht="21.5" thickBot="1">
      <c r="A160" s="184"/>
      <c r="B160" s="91" t="s">
        <v>365</v>
      </c>
      <c r="C160" s="91" t="s">
        <v>366</v>
      </c>
      <c r="D160" s="91" t="s">
        <v>367</v>
      </c>
      <c r="E160" s="182" t="s">
        <v>368</v>
      </c>
      <c r="F160" s="182"/>
      <c r="G160" s="186"/>
      <c r="H160" s="187"/>
      <c r="I160" s="188"/>
      <c r="J160" s="15" t="s">
        <v>376</v>
      </c>
      <c r="K160" s="16"/>
      <c r="L160" s="16"/>
      <c r="M160" s="17"/>
      <c r="N160" s="2"/>
      <c r="V160" s="67"/>
    </row>
    <row r="161" spans="1:22" ht="30.5" thickBot="1">
      <c r="A161" s="185"/>
      <c r="B161" s="11" t="s">
        <v>1169</v>
      </c>
      <c r="C161" s="11" t="s">
        <v>1163</v>
      </c>
      <c r="D161" s="93">
        <v>45923</v>
      </c>
      <c r="E161" s="13" t="s">
        <v>372</v>
      </c>
      <c r="F161" s="14" t="s">
        <v>1168</v>
      </c>
      <c r="G161" s="178"/>
      <c r="H161" s="179"/>
      <c r="I161" s="180"/>
      <c r="J161" s="15" t="s">
        <v>377</v>
      </c>
      <c r="K161" s="16"/>
      <c r="L161" s="16"/>
      <c r="M161" s="17"/>
      <c r="N161" s="2"/>
      <c r="V161" s="67"/>
    </row>
    <row r="162" spans="1:22" ht="22" thickTop="1" thickBot="1">
      <c r="A162" s="183">
        <f>A158+1</f>
        <v>37</v>
      </c>
      <c r="B162" s="90" t="s">
        <v>355</v>
      </c>
      <c r="C162" s="90" t="s">
        <v>356</v>
      </c>
      <c r="D162" s="90" t="s">
        <v>357</v>
      </c>
      <c r="E162" s="181" t="s">
        <v>358</v>
      </c>
      <c r="F162" s="181"/>
      <c r="G162" s="181" t="s">
        <v>349</v>
      </c>
      <c r="H162" s="189"/>
      <c r="I162" s="105"/>
      <c r="J162" s="60" t="s">
        <v>375</v>
      </c>
      <c r="K162" s="61"/>
      <c r="L162" s="61"/>
      <c r="M162" s="62"/>
      <c r="N162" s="2"/>
      <c r="V162" s="67"/>
    </row>
    <row r="163" spans="1:22" ht="30.5" thickBot="1">
      <c r="A163" s="184"/>
      <c r="B163" s="10" t="s">
        <v>1167</v>
      </c>
      <c r="C163" s="10" t="s">
        <v>1160</v>
      </c>
      <c r="D163" s="4">
        <v>45831</v>
      </c>
      <c r="E163" s="10"/>
      <c r="F163" s="10" t="s">
        <v>1159</v>
      </c>
      <c r="G163" s="190" t="s">
        <v>1158</v>
      </c>
      <c r="H163" s="152"/>
      <c r="I163" s="191"/>
      <c r="J163" s="58" t="s">
        <v>407</v>
      </c>
      <c r="K163" s="58"/>
      <c r="L163" s="58" t="s">
        <v>364</v>
      </c>
      <c r="M163" s="110">
        <v>950</v>
      </c>
      <c r="N163" s="2"/>
      <c r="V163" s="67"/>
    </row>
    <row r="164" spans="1:22" ht="21.5" thickBot="1">
      <c r="A164" s="184"/>
      <c r="B164" s="91" t="s">
        <v>365</v>
      </c>
      <c r="C164" s="91" t="s">
        <v>366</v>
      </c>
      <c r="D164" s="91" t="s">
        <v>367</v>
      </c>
      <c r="E164" s="182" t="s">
        <v>368</v>
      </c>
      <c r="F164" s="182"/>
      <c r="G164" s="186"/>
      <c r="H164" s="187"/>
      <c r="I164" s="188"/>
      <c r="J164" s="15" t="s">
        <v>374</v>
      </c>
      <c r="K164" s="16"/>
      <c r="L164" s="16" t="s">
        <v>364</v>
      </c>
      <c r="M164" s="96">
        <v>65</v>
      </c>
      <c r="N164" s="2"/>
      <c r="V164" s="67"/>
    </row>
    <row r="165" spans="1:22" ht="20.5" thickBot="1">
      <c r="A165" s="185"/>
      <c r="B165" s="11" t="s">
        <v>1164</v>
      </c>
      <c r="C165" s="11" t="s">
        <v>1158</v>
      </c>
      <c r="D165" s="93">
        <v>45831</v>
      </c>
      <c r="E165" s="13" t="s">
        <v>372</v>
      </c>
      <c r="F165" s="14" t="s">
        <v>1157</v>
      </c>
      <c r="G165" s="178"/>
      <c r="H165" s="179"/>
      <c r="I165" s="180"/>
      <c r="J165" s="15" t="s">
        <v>377</v>
      </c>
      <c r="K165" s="16"/>
      <c r="L165" s="16"/>
      <c r="M165" s="17"/>
      <c r="N165" s="2"/>
      <c r="V165" s="67"/>
    </row>
    <row r="166" spans="1:22" ht="22" thickTop="1" thickBot="1">
      <c r="A166" s="183">
        <f>A162+1</f>
        <v>38</v>
      </c>
      <c r="B166" s="90" t="s">
        <v>355</v>
      </c>
      <c r="C166" s="90" t="s">
        <v>356</v>
      </c>
      <c r="D166" s="90" t="s">
        <v>357</v>
      </c>
      <c r="E166" s="181" t="s">
        <v>358</v>
      </c>
      <c r="F166" s="181"/>
      <c r="G166" s="181" t="s">
        <v>349</v>
      </c>
      <c r="H166" s="189"/>
      <c r="I166" s="105"/>
      <c r="J166" s="60" t="s">
        <v>375</v>
      </c>
      <c r="K166" s="61"/>
      <c r="L166" s="61"/>
      <c r="M166" s="62"/>
      <c r="N166" s="2"/>
      <c r="V166" s="67"/>
    </row>
    <row r="167" spans="1:22" ht="30.5" thickBot="1">
      <c r="A167" s="184"/>
      <c r="B167" s="10" t="s">
        <v>1167</v>
      </c>
      <c r="C167" s="10" t="s">
        <v>1166</v>
      </c>
      <c r="D167" s="4">
        <v>45760</v>
      </c>
      <c r="E167" s="10"/>
      <c r="F167" s="10" t="s">
        <v>1165</v>
      </c>
      <c r="G167" s="190" t="s">
        <v>1163</v>
      </c>
      <c r="H167" s="152"/>
      <c r="I167" s="191"/>
      <c r="J167" s="58" t="s">
        <v>407</v>
      </c>
      <c r="K167" s="58"/>
      <c r="L167" s="58" t="s">
        <v>364</v>
      </c>
      <c r="M167" s="110">
        <v>750</v>
      </c>
      <c r="N167" s="2"/>
      <c r="V167" s="67"/>
    </row>
    <row r="168" spans="1:22" ht="21.5" thickBot="1">
      <c r="A168" s="184"/>
      <c r="B168" s="91" t="s">
        <v>365</v>
      </c>
      <c r="C168" s="91" t="s">
        <v>366</v>
      </c>
      <c r="D168" s="91" t="s">
        <v>367</v>
      </c>
      <c r="E168" s="182" t="s">
        <v>368</v>
      </c>
      <c r="F168" s="182"/>
      <c r="G168" s="186"/>
      <c r="H168" s="187"/>
      <c r="I168" s="188"/>
      <c r="J168" s="15" t="s">
        <v>376</v>
      </c>
      <c r="K168" s="16"/>
      <c r="L168" s="16"/>
      <c r="M168" s="17"/>
      <c r="N168" s="2"/>
      <c r="V168" s="67"/>
    </row>
    <row r="169" spans="1:22" ht="20.5" thickBot="1">
      <c r="A169" s="185"/>
      <c r="B169" s="11" t="s">
        <v>1164</v>
      </c>
      <c r="C169" s="11" t="s">
        <v>1163</v>
      </c>
      <c r="D169" s="93">
        <v>45762</v>
      </c>
      <c r="E169" s="13" t="s">
        <v>372</v>
      </c>
      <c r="F169" s="14" t="s">
        <v>1162</v>
      </c>
      <c r="G169" s="178"/>
      <c r="H169" s="179"/>
      <c r="I169" s="180"/>
      <c r="J169" s="15" t="s">
        <v>377</v>
      </c>
      <c r="K169" s="16"/>
      <c r="L169" s="16"/>
      <c r="M169" s="17"/>
      <c r="N169" s="2"/>
      <c r="V169" s="67"/>
    </row>
    <row r="170" spans="1:22" ht="22" thickTop="1" thickBot="1">
      <c r="A170" s="183">
        <f>A166+1</f>
        <v>39</v>
      </c>
      <c r="B170" s="90" t="s">
        <v>355</v>
      </c>
      <c r="C170" s="90" t="s">
        <v>356</v>
      </c>
      <c r="D170" s="90" t="s">
        <v>357</v>
      </c>
      <c r="E170" s="181" t="s">
        <v>358</v>
      </c>
      <c r="F170" s="181"/>
      <c r="G170" s="181" t="s">
        <v>349</v>
      </c>
      <c r="H170" s="189"/>
      <c r="I170" s="105"/>
      <c r="J170" s="60" t="s">
        <v>375</v>
      </c>
      <c r="K170" s="61"/>
      <c r="L170" s="61"/>
      <c r="M170" s="62"/>
      <c r="N170" s="2"/>
      <c r="V170" s="67"/>
    </row>
    <row r="171" spans="1:22" ht="30.5" thickBot="1">
      <c r="A171" s="184"/>
      <c r="B171" s="10" t="s">
        <v>1161</v>
      </c>
      <c r="C171" s="10" t="s">
        <v>1160</v>
      </c>
      <c r="D171" s="4">
        <v>45831</v>
      </c>
      <c r="E171" s="10"/>
      <c r="F171" s="10" t="s">
        <v>1159</v>
      </c>
      <c r="G171" s="190" t="s">
        <v>1158</v>
      </c>
      <c r="H171" s="152"/>
      <c r="I171" s="191"/>
      <c r="J171" s="58" t="s">
        <v>407</v>
      </c>
      <c r="K171" s="58"/>
      <c r="L171" s="58" t="s">
        <v>364</v>
      </c>
      <c r="M171" s="110">
        <v>950</v>
      </c>
      <c r="N171" s="2"/>
      <c r="V171" s="67"/>
    </row>
    <row r="172" spans="1:22" ht="21.5" thickBot="1">
      <c r="A172" s="184"/>
      <c r="B172" s="91" t="s">
        <v>365</v>
      </c>
      <c r="C172" s="91" t="s">
        <v>366</v>
      </c>
      <c r="D172" s="91" t="s">
        <v>367</v>
      </c>
      <c r="E172" s="182" t="s">
        <v>368</v>
      </c>
      <c r="F172" s="182"/>
      <c r="G172" s="186"/>
      <c r="H172" s="187"/>
      <c r="I172" s="188"/>
      <c r="J172" s="15" t="s">
        <v>376</v>
      </c>
      <c r="K172" s="16"/>
      <c r="L172" s="16"/>
      <c r="M172" s="17"/>
      <c r="N172" s="2"/>
      <c r="V172" s="67"/>
    </row>
    <row r="173" spans="1:22" ht="20.5" thickBot="1">
      <c r="A173" s="185"/>
      <c r="B173" s="11" t="s">
        <v>1142</v>
      </c>
      <c r="C173" s="11" t="s">
        <v>1158</v>
      </c>
      <c r="D173" s="93">
        <v>45831</v>
      </c>
      <c r="E173" s="13" t="s">
        <v>372</v>
      </c>
      <c r="F173" s="14" t="s">
        <v>1157</v>
      </c>
      <c r="G173" s="178"/>
      <c r="H173" s="179"/>
      <c r="I173" s="180"/>
      <c r="J173" s="15" t="s">
        <v>377</v>
      </c>
      <c r="K173" s="16"/>
      <c r="L173" s="16"/>
      <c r="M173" s="17"/>
      <c r="N173" s="2"/>
      <c r="V173" s="67"/>
    </row>
    <row r="174" spans="1:22" ht="22" thickTop="1" thickBot="1">
      <c r="A174" s="183">
        <f>A170+1</f>
        <v>40</v>
      </c>
      <c r="B174" s="90" t="s">
        <v>355</v>
      </c>
      <c r="C174" s="90" t="s">
        <v>356</v>
      </c>
      <c r="D174" s="90" t="s">
        <v>357</v>
      </c>
      <c r="E174" s="181" t="s">
        <v>358</v>
      </c>
      <c r="F174" s="181"/>
      <c r="G174" s="181" t="s">
        <v>349</v>
      </c>
      <c r="H174" s="189"/>
      <c r="I174" s="105"/>
      <c r="J174" s="60" t="s">
        <v>375</v>
      </c>
      <c r="K174" s="61"/>
      <c r="L174" s="61"/>
      <c r="M174" s="62"/>
      <c r="N174" s="2"/>
      <c r="V174" s="67"/>
    </row>
    <row r="175" spans="1:22" ht="20.5" thickBot="1">
      <c r="A175" s="184"/>
      <c r="B175" s="10" t="s">
        <v>1152</v>
      </c>
      <c r="C175" s="10" t="s">
        <v>1156</v>
      </c>
      <c r="D175" s="4">
        <v>45790</v>
      </c>
      <c r="E175" s="10"/>
      <c r="F175" s="10" t="s">
        <v>1155</v>
      </c>
      <c r="G175" s="190" t="s">
        <v>1154</v>
      </c>
      <c r="H175" s="152"/>
      <c r="I175" s="191"/>
      <c r="J175" s="58" t="s">
        <v>392</v>
      </c>
      <c r="K175" s="58"/>
      <c r="L175" s="58" t="s">
        <v>364</v>
      </c>
      <c r="M175" s="110">
        <v>100</v>
      </c>
      <c r="N175" s="2"/>
      <c r="V175" s="67"/>
    </row>
    <row r="176" spans="1:22" ht="21.5" thickBot="1">
      <c r="A176" s="184"/>
      <c r="B176" s="91" t="s">
        <v>365</v>
      </c>
      <c r="C176" s="91" t="s">
        <v>366</v>
      </c>
      <c r="D176" s="91" t="s">
        <v>367</v>
      </c>
      <c r="E176" s="182" t="s">
        <v>368</v>
      </c>
      <c r="F176" s="182"/>
      <c r="G176" s="186"/>
      <c r="H176" s="187"/>
      <c r="I176" s="188"/>
      <c r="J176" s="15" t="s">
        <v>374</v>
      </c>
      <c r="K176" s="16"/>
      <c r="L176" s="16" t="s">
        <v>364</v>
      </c>
      <c r="M176" s="96">
        <v>160</v>
      </c>
      <c r="N176" s="2"/>
      <c r="V176" s="67"/>
    </row>
    <row r="177" spans="1:22" ht="20.5" thickBot="1">
      <c r="A177" s="185"/>
      <c r="B177" s="11" t="s">
        <v>370</v>
      </c>
      <c r="C177" s="11" t="s">
        <v>1154</v>
      </c>
      <c r="D177" s="93">
        <v>45792</v>
      </c>
      <c r="E177" s="13" t="s">
        <v>372</v>
      </c>
      <c r="F177" s="14" t="s">
        <v>1153</v>
      </c>
      <c r="G177" s="178"/>
      <c r="H177" s="179"/>
      <c r="I177" s="180"/>
      <c r="J177" s="15" t="s">
        <v>698</v>
      </c>
      <c r="K177" s="16"/>
      <c r="L177" s="16" t="s">
        <v>364</v>
      </c>
      <c r="M177" s="96">
        <v>160</v>
      </c>
      <c r="N177" s="2"/>
      <c r="V177" s="67"/>
    </row>
    <row r="178" spans="1:22" ht="22" thickTop="1" thickBot="1">
      <c r="A178" s="183">
        <f>A174+1</f>
        <v>41</v>
      </c>
      <c r="B178" s="90" t="s">
        <v>355</v>
      </c>
      <c r="C178" s="90" t="s">
        <v>356</v>
      </c>
      <c r="D178" s="90" t="s">
        <v>357</v>
      </c>
      <c r="E178" s="181" t="s">
        <v>358</v>
      </c>
      <c r="F178" s="181"/>
      <c r="G178" s="181" t="s">
        <v>349</v>
      </c>
      <c r="H178" s="189"/>
      <c r="I178" s="105"/>
      <c r="J178" s="60" t="s">
        <v>375</v>
      </c>
      <c r="K178" s="61"/>
      <c r="L178" s="61"/>
      <c r="M178" s="62"/>
      <c r="N178" s="2"/>
      <c r="V178" s="67"/>
    </row>
    <row r="179" spans="1:22" ht="50.5" thickBot="1">
      <c r="A179" s="184"/>
      <c r="B179" s="10" t="s">
        <v>1152</v>
      </c>
      <c r="C179" s="10" t="s">
        <v>1151</v>
      </c>
      <c r="D179" s="4">
        <v>45846</v>
      </c>
      <c r="E179" s="10"/>
      <c r="F179" s="10" t="s">
        <v>1150</v>
      </c>
      <c r="G179" s="190" t="s">
        <v>1148</v>
      </c>
      <c r="H179" s="152"/>
      <c r="I179" s="191"/>
      <c r="J179" s="58" t="s">
        <v>1149</v>
      </c>
      <c r="K179" s="58"/>
      <c r="L179" s="58" t="s">
        <v>364</v>
      </c>
      <c r="M179" s="111">
        <v>24000</v>
      </c>
      <c r="N179" s="2"/>
      <c r="V179" s="67" t="str">
        <f>G179</f>
        <v>Allen &amp; Company</v>
      </c>
    </row>
    <row r="180" spans="1:22" ht="21.5" thickBot="1">
      <c r="A180" s="184"/>
      <c r="B180" s="91" t="s">
        <v>365</v>
      </c>
      <c r="C180" s="91" t="s">
        <v>366</v>
      </c>
      <c r="D180" s="91" t="s">
        <v>367</v>
      </c>
      <c r="E180" s="182" t="s">
        <v>368</v>
      </c>
      <c r="F180" s="182"/>
      <c r="G180" s="186"/>
      <c r="H180" s="187"/>
      <c r="I180" s="188"/>
      <c r="J180" s="15" t="s">
        <v>376</v>
      </c>
      <c r="K180" s="16"/>
      <c r="L180" s="16"/>
      <c r="M180" s="17"/>
      <c r="N180" s="2"/>
      <c r="V180" s="67"/>
    </row>
    <row r="181" spans="1:22" ht="20.5" thickBot="1">
      <c r="A181" s="185"/>
      <c r="B181" s="11" t="s">
        <v>370</v>
      </c>
      <c r="C181" s="11" t="s">
        <v>1148</v>
      </c>
      <c r="D181" s="93">
        <v>45851</v>
      </c>
      <c r="E181" s="13" t="s">
        <v>372</v>
      </c>
      <c r="F181" s="14" t="s">
        <v>1147</v>
      </c>
      <c r="G181" s="178"/>
      <c r="H181" s="179"/>
      <c r="I181" s="180"/>
      <c r="J181" s="15" t="s">
        <v>377</v>
      </c>
      <c r="K181" s="16"/>
      <c r="L181" s="16"/>
      <c r="M181" s="17"/>
      <c r="N181" s="2"/>
      <c r="V181" s="67"/>
    </row>
    <row r="182" spans="1:22" ht="22" thickTop="1" thickBot="1">
      <c r="A182" s="183">
        <f>A178+1</f>
        <v>42</v>
      </c>
      <c r="B182" s="90" t="s">
        <v>355</v>
      </c>
      <c r="C182" s="90" t="s">
        <v>356</v>
      </c>
      <c r="D182" s="90" t="s">
        <v>357</v>
      </c>
      <c r="E182" s="181" t="s">
        <v>358</v>
      </c>
      <c r="F182" s="181"/>
      <c r="G182" s="181" t="s">
        <v>349</v>
      </c>
      <c r="H182" s="189"/>
      <c r="I182" s="105"/>
      <c r="J182" s="60" t="s">
        <v>375</v>
      </c>
      <c r="K182" s="61"/>
      <c r="L182" s="61"/>
      <c r="M182" s="62"/>
      <c r="N182" s="2"/>
      <c r="V182" s="67"/>
    </row>
    <row r="183" spans="1:22" ht="20.5" thickBot="1">
      <c r="A183" s="184"/>
      <c r="B183" s="10" t="s">
        <v>1146</v>
      </c>
      <c r="C183" s="10" t="s">
        <v>1143</v>
      </c>
      <c r="D183" s="4">
        <v>45811</v>
      </c>
      <c r="E183" s="10"/>
      <c r="F183" s="10" t="s">
        <v>542</v>
      </c>
      <c r="G183" s="190" t="s">
        <v>1141</v>
      </c>
      <c r="H183" s="152"/>
      <c r="I183" s="191"/>
      <c r="J183" s="58" t="s">
        <v>407</v>
      </c>
      <c r="K183" s="58"/>
      <c r="L183" s="58"/>
      <c r="M183" s="110">
        <v>695</v>
      </c>
      <c r="N183" s="2"/>
      <c r="V183" s="67" t="str">
        <f>G183</f>
        <v>State of Alaska</v>
      </c>
    </row>
    <row r="184" spans="1:22" ht="21.5" thickBot="1">
      <c r="A184" s="184"/>
      <c r="B184" s="91" t="s">
        <v>365</v>
      </c>
      <c r="C184" s="91" t="s">
        <v>366</v>
      </c>
      <c r="D184" s="91" t="s">
        <v>367</v>
      </c>
      <c r="E184" s="182" t="s">
        <v>368</v>
      </c>
      <c r="F184" s="182"/>
      <c r="G184" s="186"/>
      <c r="H184" s="187"/>
      <c r="I184" s="188"/>
      <c r="J184" s="15" t="s">
        <v>376</v>
      </c>
      <c r="K184" s="16"/>
      <c r="L184" s="16"/>
      <c r="M184" s="17"/>
      <c r="N184" s="2"/>
      <c r="V184" s="67"/>
    </row>
    <row r="185" spans="1:22" ht="20.5" thickBot="1">
      <c r="A185" s="185"/>
      <c r="B185" s="11" t="s">
        <v>1145</v>
      </c>
      <c r="C185" s="11" t="s">
        <v>1141</v>
      </c>
      <c r="D185" s="93">
        <v>45813</v>
      </c>
      <c r="E185" s="13" t="s">
        <v>372</v>
      </c>
      <c r="F185" s="14" t="s">
        <v>1140</v>
      </c>
      <c r="G185" s="178"/>
      <c r="H185" s="179"/>
      <c r="I185" s="180"/>
      <c r="J185" s="15" t="s">
        <v>377</v>
      </c>
      <c r="K185" s="16"/>
      <c r="L185" s="16"/>
      <c r="M185" s="17"/>
      <c r="N185" s="2"/>
      <c r="V185" s="67"/>
    </row>
    <row r="186" spans="1:22" ht="22" thickTop="1" thickBot="1">
      <c r="A186" s="183">
        <f>A182+1</f>
        <v>43</v>
      </c>
      <c r="B186" s="90" t="s">
        <v>355</v>
      </c>
      <c r="C186" s="90" t="s">
        <v>356</v>
      </c>
      <c r="D186" s="90" t="s">
        <v>357</v>
      </c>
      <c r="E186" s="181" t="s">
        <v>358</v>
      </c>
      <c r="F186" s="181"/>
      <c r="G186" s="181" t="s">
        <v>349</v>
      </c>
      <c r="H186" s="189"/>
      <c r="I186" s="105"/>
      <c r="J186" s="60" t="s">
        <v>375</v>
      </c>
      <c r="K186" s="61"/>
      <c r="L186" s="61"/>
      <c r="M186" s="62"/>
      <c r="N186" s="2"/>
      <c r="V186" s="67"/>
    </row>
    <row r="187" spans="1:22" ht="20.5" thickBot="1">
      <c r="A187" s="184"/>
      <c r="B187" s="10" t="s">
        <v>1144</v>
      </c>
      <c r="C187" s="10" t="s">
        <v>1143</v>
      </c>
      <c r="D187" s="4">
        <v>45811</v>
      </c>
      <c r="E187" s="10"/>
      <c r="F187" s="10" t="s">
        <v>542</v>
      </c>
      <c r="G187" s="190" t="s">
        <v>1141</v>
      </c>
      <c r="H187" s="152"/>
      <c r="I187" s="191"/>
      <c r="J187" s="58" t="s">
        <v>407</v>
      </c>
      <c r="K187" s="58"/>
      <c r="L187" s="58"/>
      <c r="M187" s="110">
        <v>695</v>
      </c>
      <c r="N187" s="2"/>
      <c r="V187" s="67" t="str">
        <f>G187</f>
        <v>State of Alaska</v>
      </c>
    </row>
    <row r="188" spans="1:22" ht="21.5" thickBot="1">
      <c r="A188" s="184"/>
      <c r="B188" s="91" t="s">
        <v>365</v>
      </c>
      <c r="C188" s="91" t="s">
        <v>366</v>
      </c>
      <c r="D188" s="91" t="s">
        <v>367</v>
      </c>
      <c r="E188" s="182" t="s">
        <v>368</v>
      </c>
      <c r="F188" s="182"/>
      <c r="G188" s="186"/>
      <c r="H188" s="187"/>
      <c r="I188" s="188"/>
      <c r="J188" s="15" t="s">
        <v>376</v>
      </c>
      <c r="K188" s="16"/>
      <c r="L188" s="16"/>
      <c r="M188" s="17"/>
      <c r="N188" s="2"/>
      <c r="V188" s="67"/>
    </row>
    <row r="189" spans="1:22" ht="20.5" thickBot="1">
      <c r="A189" s="185"/>
      <c r="B189" s="11" t="s">
        <v>1142</v>
      </c>
      <c r="C189" s="11" t="s">
        <v>1141</v>
      </c>
      <c r="D189" s="93">
        <v>45813</v>
      </c>
      <c r="E189" s="13" t="s">
        <v>372</v>
      </c>
      <c r="F189" s="14" t="s">
        <v>1140</v>
      </c>
      <c r="G189" s="178"/>
      <c r="H189" s="179"/>
      <c r="I189" s="180"/>
      <c r="J189" s="15" t="s">
        <v>377</v>
      </c>
      <c r="K189" s="16"/>
      <c r="L189" s="16"/>
      <c r="M189" s="17"/>
      <c r="N189" s="2"/>
      <c r="V189" s="67"/>
    </row>
    <row r="190" spans="1:22" ht="22" thickTop="1" thickBot="1">
      <c r="A190" s="183">
        <f>A186+1</f>
        <v>44</v>
      </c>
      <c r="B190" s="90" t="s">
        <v>355</v>
      </c>
      <c r="C190" s="90" t="s">
        <v>356</v>
      </c>
      <c r="D190" s="90" t="s">
        <v>357</v>
      </c>
      <c r="E190" s="181" t="s">
        <v>358</v>
      </c>
      <c r="F190" s="181"/>
      <c r="G190" s="181" t="s">
        <v>349</v>
      </c>
      <c r="H190" s="189"/>
      <c r="I190" s="105"/>
      <c r="J190" s="60" t="s">
        <v>375</v>
      </c>
      <c r="K190" s="61"/>
      <c r="L190" s="61"/>
      <c r="M190" s="62"/>
      <c r="N190" s="2"/>
      <c r="V190" s="67"/>
    </row>
    <row r="191" spans="1:22" ht="13" thickBot="1">
      <c r="A191" s="184"/>
      <c r="B191" s="10"/>
      <c r="C191" s="10"/>
      <c r="D191" s="4"/>
      <c r="E191" s="10"/>
      <c r="F191" s="10"/>
      <c r="G191" s="190"/>
      <c r="H191" s="152"/>
      <c r="I191" s="191"/>
      <c r="J191" s="58" t="s">
        <v>375</v>
      </c>
      <c r="K191" s="58"/>
      <c r="L191" s="58"/>
      <c r="M191" s="59"/>
      <c r="N191" s="2"/>
      <c r="V191" s="67">
        <f>G191</f>
        <v>0</v>
      </c>
    </row>
    <row r="192" spans="1:22" ht="21.5" thickBot="1">
      <c r="A192" s="184"/>
      <c r="B192" s="91" t="s">
        <v>365</v>
      </c>
      <c r="C192" s="91" t="s">
        <v>366</v>
      </c>
      <c r="D192" s="91" t="s">
        <v>367</v>
      </c>
      <c r="E192" s="182" t="s">
        <v>368</v>
      </c>
      <c r="F192" s="182"/>
      <c r="G192" s="186"/>
      <c r="H192" s="187"/>
      <c r="I192" s="188"/>
      <c r="J192" s="15" t="s">
        <v>376</v>
      </c>
      <c r="K192" s="16"/>
      <c r="L192" s="16"/>
      <c r="M192" s="17"/>
      <c r="N192" s="2"/>
      <c r="V192" s="67"/>
    </row>
    <row r="193" spans="1:22" ht="13" thickBot="1">
      <c r="A193" s="185"/>
      <c r="B193" s="11"/>
      <c r="C193" s="11"/>
      <c r="D193" s="12"/>
      <c r="E193" s="13" t="s">
        <v>372</v>
      </c>
      <c r="F193" s="14"/>
      <c r="G193" s="178"/>
      <c r="H193" s="179"/>
      <c r="I193" s="180"/>
      <c r="J193" s="15" t="s">
        <v>377</v>
      </c>
      <c r="K193" s="16"/>
      <c r="L193" s="16"/>
      <c r="M193" s="17"/>
      <c r="N193" s="2"/>
      <c r="V193" s="67"/>
    </row>
    <row r="194" spans="1:22" ht="22" thickTop="1" thickBot="1">
      <c r="A194" s="183">
        <f>A190+1</f>
        <v>45</v>
      </c>
      <c r="B194" s="90" t="s">
        <v>355</v>
      </c>
      <c r="C194" s="90" t="s">
        <v>356</v>
      </c>
      <c r="D194" s="90" t="s">
        <v>357</v>
      </c>
      <c r="E194" s="181" t="s">
        <v>358</v>
      </c>
      <c r="F194" s="181"/>
      <c r="G194" s="181" t="s">
        <v>349</v>
      </c>
      <c r="H194" s="189"/>
      <c r="I194" s="105"/>
      <c r="J194" s="60" t="s">
        <v>375</v>
      </c>
      <c r="K194" s="61"/>
      <c r="L194" s="61"/>
      <c r="M194" s="62"/>
      <c r="N194" s="2"/>
      <c r="V194" s="67"/>
    </row>
    <row r="195" spans="1:22" ht="13" thickBot="1">
      <c r="A195" s="184"/>
      <c r="B195" s="10"/>
      <c r="C195" s="10"/>
      <c r="D195" s="4"/>
      <c r="E195" s="10"/>
      <c r="F195" s="10"/>
      <c r="G195" s="190"/>
      <c r="H195" s="152"/>
      <c r="I195" s="191"/>
      <c r="J195" s="58" t="s">
        <v>375</v>
      </c>
      <c r="K195" s="58"/>
      <c r="L195" s="58"/>
      <c r="M195" s="59"/>
      <c r="N195" s="2"/>
      <c r="V195" s="67">
        <f>G195</f>
        <v>0</v>
      </c>
    </row>
    <row r="196" spans="1:22" ht="21.5" thickBot="1">
      <c r="A196" s="184"/>
      <c r="B196" s="91" t="s">
        <v>365</v>
      </c>
      <c r="C196" s="91" t="s">
        <v>366</v>
      </c>
      <c r="D196" s="91" t="s">
        <v>367</v>
      </c>
      <c r="E196" s="182" t="s">
        <v>368</v>
      </c>
      <c r="F196" s="182"/>
      <c r="G196" s="186"/>
      <c r="H196" s="187"/>
      <c r="I196" s="188"/>
      <c r="J196" s="15" t="s">
        <v>376</v>
      </c>
      <c r="K196" s="16"/>
      <c r="L196" s="16"/>
      <c r="M196" s="17"/>
      <c r="N196" s="2"/>
      <c r="V196" s="67"/>
    </row>
    <row r="197" spans="1:22" ht="13" thickBot="1">
      <c r="A197" s="185"/>
      <c r="B197" s="11"/>
      <c r="C197" s="11"/>
      <c r="D197" s="12"/>
      <c r="E197" s="13" t="s">
        <v>372</v>
      </c>
      <c r="F197" s="14"/>
      <c r="G197" s="178"/>
      <c r="H197" s="179"/>
      <c r="I197" s="180"/>
      <c r="J197" s="15" t="s">
        <v>377</v>
      </c>
      <c r="K197" s="16"/>
      <c r="L197" s="16"/>
      <c r="M197" s="17"/>
      <c r="N197" s="2"/>
      <c r="V197" s="67"/>
    </row>
    <row r="198" spans="1:22" ht="22" thickTop="1" thickBot="1">
      <c r="A198" s="183">
        <f>A194+1</f>
        <v>46</v>
      </c>
      <c r="B198" s="90" t="s">
        <v>355</v>
      </c>
      <c r="C198" s="90" t="s">
        <v>356</v>
      </c>
      <c r="D198" s="90" t="s">
        <v>357</v>
      </c>
      <c r="E198" s="181" t="s">
        <v>358</v>
      </c>
      <c r="F198" s="181"/>
      <c r="G198" s="181" t="s">
        <v>349</v>
      </c>
      <c r="H198" s="189"/>
      <c r="I198" s="105"/>
      <c r="J198" s="60" t="s">
        <v>375</v>
      </c>
      <c r="K198" s="61"/>
      <c r="L198" s="61"/>
      <c r="M198" s="62"/>
      <c r="N198" s="2"/>
      <c r="V198" s="67"/>
    </row>
    <row r="199" spans="1:22" ht="13" thickBot="1">
      <c r="A199" s="184"/>
      <c r="B199" s="10"/>
      <c r="C199" s="10"/>
      <c r="D199" s="4"/>
      <c r="E199" s="10"/>
      <c r="F199" s="10"/>
      <c r="G199" s="190"/>
      <c r="H199" s="152"/>
      <c r="I199" s="191"/>
      <c r="J199" s="58" t="s">
        <v>375</v>
      </c>
      <c r="K199" s="58"/>
      <c r="L199" s="58"/>
      <c r="M199" s="59"/>
      <c r="N199" s="2"/>
      <c r="V199" s="67">
        <f>G199</f>
        <v>0</v>
      </c>
    </row>
    <row r="200" spans="1:22" ht="21.5" thickBot="1">
      <c r="A200" s="184"/>
      <c r="B200" s="91" t="s">
        <v>365</v>
      </c>
      <c r="C200" s="91" t="s">
        <v>366</v>
      </c>
      <c r="D200" s="91" t="s">
        <v>367</v>
      </c>
      <c r="E200" s="182" t="s">
        <v>368</v>
      </c>
      <c r="F200" s="182"/>
      <c r="G200" s="186"/>
      <c r="H200" s="187"/>
      <c r="I200" s="188"/>
      <c r="J200" s="15" t="s">
        <v>376</v>
      </c>
      <c r="K200" s="16"/>
      <c r="L200" s="16"/>
      <c r="M200" s="17"/>
      <c r="N200" s="2"/>
      <c r="V200" s="67"/>
    </row>
    <row r="201" spans="1:22" ht="13" thickBot="1">
      <c r="A201" s="185"/>
      <c r="B201" s="11"/>
      <c r="C201" s="11"/>
      <c r="D201" s="12"/>
      <c r="E201" s="13" t="s">
        <v>372</v>
      </c>
      <c r="F201" s="14"/>
      <c r="G201" s="178"/>
      <c r="H201" s="179"/>
      <c r="I201" s="180"/>
      <c r="J201" s="15" t="s">
        <v>377</v>
      </c>
      <c r="K201" s="16"/>
      <c r="L201" s="16"/>
      <c r="M201" s="17"/>
      <c r="N201" s="2"/>
      <c r="V201" s="67"/>
    </row>
    <row r="202" spans="1:22" ht="22" thickTop="1" thickBot="1">
      <c r="A202" s="183">
        <f>A198+1</f>
        <v>47</v>
      </c>
      <c r="B202" s="90" t="s">
        <v>355</v>
      </c>
      <c r="C202" s="90" t="s">
        <v>356</v>
      </c>
      <c r="D202" s="90" t="s">
        <v>357</v>
      </c>
      <c r="E202" s="181" t="s">
        <v>358</v>
      </c>
      <c r="F202" s="181"/>
      <c r="G202" s="181" t="s">
        <v>349</v>
      </c>
      <c r="H202" s="189"/>
      <c r="I202" s="105"/>
      <c r="J202" s="60" t="s">
        <v>375</v>
      </c>
      <c r="K202" s="61"/>
      <c r="L202" s="61"/>
      <c r="M202" s="62"/>
      <c r="N202" s="2"/>
      <c r="V202" s="67"/>
    </row>
    <row r="203" spans="1:22" ht="13" thickBot="1">
      <c r="A203" s="184"/>
      <c r="B203" s="10"/>
      <c r="C203" s="10"/>
      <c r="D203" s="4"/>
      <c r="E203" s="10"/>
      <c r="F203" s="10"/>
      <c r="G203" s="190"/>
      <c r="H203" s="152"/>
      <c r="I203" s="191"/>
      <c r="J203" s="58" t="s">
        <v>375</v>
      </c>
      <c r="K203" s="58"/>
      <c r="L203" s="58"/>
      <c r="M203" s="59"/>
      <c r="N203" s="2"/>
      <c r="V203" s="67">
        <f>G203</f>
        <v>0</v>
      </c>
    </row>
    <row r="204" spans="1:22" ht="21.5" thickBot="1">
      <c r="A204" s="184"/>
      <c r="B204" s="91" t="s">
        <v>365</v>
      </c>
      <c r="C204" s="91" t="s">
        <v>366</v>
      </c>
      <c r="D204" s="91" t="s">
        <v>367</v>
      </c>
      <c r="E204" s="182" t="s">
        <v>368</v>
      </c>
      <c r="F204" s="182"/>
      <c r="G204" s="186"/>
      <c r="H204" s="187"/>
      <c r="I204" s="188"/>
      <c r="J204" s="15" t="s">
        <v>376</v>
      </c>
      <c r="K204" s="16"/>
      <c r="L204" s="16"/>
      <c r="M204" s="17"/>
      <c r="N204" s="2"/>
      <c r="V204" s="67"/>
    </row>
    <row r="205" spans="1:22" ht="13" thickBot="1">
      <c r="A205" s="185"/>
      <c r="B205" s="11"/>
      <c r="C205" s="11"/>
      <c r="D205" s="12"/>
      <c r="E205" s="13" t="s">
        <v>372</v>
      </c>
      <c r="F205" s="14"/>
      <c r="G205" s="178"/>
      <c r="H205" s="179"/>
      <c r="I205" s="180"/>
      <c r="J205" s="15" t="s">
        <v>377</v>
      </c>
      <c r="K205" s="16"/>
      <c r="L205" s="16"/>
      <c r="M205" s="17"/>
      <c r="N205" s="2"/>
      <c r="V205" s="67"/>
    </row>
    <row r="206" spans="1:22" ht="22" thickTop="1" thickBot="1">
      <c r="A206" s="183">
        <f>A202+1</f>
        <v>48</v>
      </c>
      <c r="B206" s="90" t="s">
        <v>355</v>
      </c>
      <c r="C206" s="90" t="s">
        <v>356</v>
      </c>
      <c r="D206" s="90" t="s">
        <v>357</v>
      </c>
      <c r="E206" s="181" t="s">
        <v>358</v>
      </c>
      <c r="F206" s="181"/>
      <c r="G206" s="181" t="s">
        <v>349</v>
      </c>
      <c r="H206" s="189"/>
      <c r="I206" s="105"/>
      <c r="J206" s="60" t="s">
        <v>375</v>
      </c>
      <c r="K206" s="61"/>
      <c r="L206" s="61"/>
      <c r="M206" s="62"/>
      <c r="N206" s="2"/>
      <c r="V206" s="67"/>
    </row>
    <row r="207" spans="1:22" ht="13" thickBot="1">
      <c r="A207" s="184"/>
      <c r="B207" s="10"/>
      <c r="C207" s="10"/>
      <c r="D207" s="4"/>
      <c r="E207" s="10"/>
      <c r="F207" s="10"/>
      <c r="G207" s="190"/>
      <c r="H207" s="152"/>
      <c r="I207" s="191"/>
      <c r="J207" s="58" t="s">
        <v>375</v>
      </c>
      <c r="K207" s="58"/>
      <c r="L207" s="58"/>
      <c r="M207" s="59"/>
      <c r="N207" s="2"/>
      <c r="V207" s="67">
        <f>G207</f>
        <v>0</v>
      </c>
    </row>
    <row r="208" spans="1:22" ht="21.5" thickBot="1">
      <c r="A208" s="184"/>
      <c r="B208" s="91" t="s">
        <v>365</v>
      </c>
      <c r="C208" s="91" t="s">
        <v>366</v>
      </c>
      <c r="D208" s="91" t="s">
        <v>367</v>
      </c>
      <c r="E208" s="182" t="s">
        <v>368</v>
      </c>
      <c r="F208" s="182"/>
      <c r="G208" s="186"/>
      <c r="H208" s="187"/>
      <c r="I208" s="188"/>
      <c r="J208" s="15" t="s">
        <v>376</v>
      </c>
      <c r="K208" s="16"/>
      <c r="L208" s="16"/>
      <c r="M208" s="17"/>
      <c r="N208" s="2"/>
      <c r="V208" s="67"/>
    </row>
    <row r="209" spans="1:22" ht="13" thickBot="1">
      <c r="A209" s="185"/>
      <c r="B209" s="11"/>
      <c r="C209" s="11"/>
      <c r="D209" s="12"/>
      <c r="E209" s="13" t="s">
        <v>372</v>
      </c>
      <c r="F209" s="14"/>
      <c r="G209" s="178"/>
      <c r="H209" s="179"/>
      <c r="I209" s="180"/>
      <c r="J209" s="15" t="s">
        <v>377</v>
      </c>
      <c r="K209" s="16"/>
      <c r="L209" s="16"/>
      <c r="M209" s="17"/>
      <c r="N209" s="2"/>
      <c r="V209" s="67"/>
    </row>
    <row r="210" spans="1:22" ht="22" thickTop="1" thickBot="1">
      <c r="A210" s="183">
        <f>A206+1</f>
        <v>49</v>
      </c>
      <c r="B210" s="90" t="s">
        <v>355</v>
      </c>
      <c r="C210" s="90" t="s">
        <v>356</v>
      </c>
      <c r="D210" s="90" t="s">
        <v>357</v>
      </c>
      <c r="E210" s="181" t="s">
        <v>358</v>
      </c>
      <c r="F210" s="181"/>
      <c r="G210" s="181" t="s">
        <v>349</v>
      </c>
      <c r="H210" s="189"/>
      <c r="I210" s="105"/>
      <c r="J210" s="60" t="s">
        <v>375</v>
      </c>
      <c r="K210" s="61"/>
      <c r="L210" s="61"/>
      <c r="M210" s="62"/>
      <c r="N210" s="2"/>
      <c r="V210" s="67"/>
    </row>
    <row r="211" spans="1:22" ht="13" thickBot="1">
      <c r="A211" s="184"/>
      <c r="B211" s="10"/>
      <c r="C211" s="10"/>
      <c r="D211" s="4"/>
      <c r="E211" s="10"/>
      <c r="F211" s="10"/>
      <c r="G211" s="190"/>
      <c r="H211" s="152"/>
      <c r="I211" s="191"/>
      <c r="J211" s="58" t="s">
        <v>375</v>
      </c>
      <c r="K211" s="58"/>
      <c r="L211" s="58"/>
      <c r="M211" s="59"/>
      <c r="N211" s="2"/>
      <c r="V211" s="67">
        <f>G211</f>
        <v>0</v>
      </c>
    </row>
    <row r="212" spans="1:22" ht="21.5" thickBot="1">
      <c r="A212" s="184"/>
      <c r="B212" s="91" t="s">
        <v>365</v>
      </c>
      <c r="C212" s="91" t="s">
        <v>366</v>
      </c>
      <c r="D212" s="91" t="s">
        <v>367</v>
      </c>
      <c r="E212" s="182" t="s">
        <v>368</v>
      </c>
      <c r="F212" s="182"/>
      <c r="G212" s="186"/>
      <c r="H212" s="187"/>
      <c r="I212" s="188"/>
      <c r="J212" s="15" t="s">
        <v>376</v>
      </c>
      <c r="K212" s="16"/>
      <c r="L212" s="16"/>
      <c r="M212" s="17"/>
      <c r="N212" s="2"/>
      <c r="V212" s="67"/>
    </row>
    <row r="213" spans="1:22" ht="13" thickBot="1">
      <c r="A213" s="185"/>
      <c r="B213" s="11"/>
      <c r="C213" s="11"/>
      <c r="D213" s="12"/>
      <c r="E213" s="13" t="s">
        <v>372</v>
      </c>
      <c r="F213" s="14"/>
      <c r="G213" s="178"/>
      <c r="H213" s="179"/>
      <c r="I213" s="180"/>
      <c r="J213" s="15" t="s">
        <v>377</v>
      </c>
      <c r="K213" s="16"/>
      <c r="L213" s="16"/>
      <c r="M213" s="17"/>
      <c r="N213" s="2"/>
      <c r="V213" s="67"/>
    </row>
    <row r="214" spans="1:22" ht="22" thickTop="1" thickBot="1">
      <c r="A214" s="183">
        <f>A210+1</f>
        <v>50</v>
      </c>
      <c r="B214" s="90" t="s">
        <v>355</v>
      </c>
      <c r="C214" s="90" t="s">
        <v>356</v>
      </c>
      <c r="D214" s="90" t="s">
        <v>357</v>
      </c>
      <c r="E214" s="181" t="s">
        <v>358</v>
      </c>
      <c r="F214" s="181"/>
      <c r="G214" s="181" t="s">
        <v>349</v>
      </c>
      <c r="H214" s="189"/>
      <c r="I214" s="105"/>
      <c r="J214" s="60" t="s">
        <v>375</v>
      </c>
      <c r="K214" s="61"/>
      <c r="L214" s="61"/>
      <c r="M214" s="62"/>
      <c r="N214" s="2"/>
      <c r="V214" s="67"/>
    </row>
    <row r="215" spans="1:22" ht="13" thickBot="1">
      <c r="A215" s="184"/>
      <c r="B215" s="10"/>
      <c r="C215" s="10"/>
      <c r="D215" s="4"/>
      <c r="E215" s="10"/>
      <c r="F215" s="10"/>
      <c r="G215" s="190"/>
      <c r="H215" s="152"/>
      <c r="I215" s="191"/>
      <c r="J215" s="58" t="s">
        <v>375</v>
      </c>
      <c r="K215" s="58"/>
      <c r="L215" s="58"/>
      <c r="M215" s="59"/>
      <c r="N215" s="2"/>
      <c r="V215" s="67">
        <f>G215</f>
        <v>0</v>
      </c>
    </row>
    <row r="216" spans="1:22" ht="21.5" thickBot="1">
      <c r="A216" s="184"/>
      <c r="B216" s="91" t="s">
        <v>365</v>
      </c>
      <c r="C216" s="91" t="s">
        <v>366</v>
      </c>
      <c r="D216" s="91" t="s">
        <v>367</v>
      </c>
      <c r="E216" s="182" t="s">
        <v>368</v>
      </c>
      <c r="F216" s="182"/>
      <c r="G216" s="186"/>
      <c r="H216" s="187"/>
      <c r="I216" s="188"/>
      <c r="J216" s="15" t="s">
        <v>376</v>
      </c>
      <c r="K216" s="16"/>
      <c r="L216" s="16"/>
      <c r="M216" s="17"/>
      <c r="N216" s="2"/>
      <c r="V216" s="67"/>
    </row>
    <row r="217" spans="1:22" ht="13" thickBot="1">
      <c r="A217" s="185"/>
      <c r="B217" s="11"/>
      <c r="C217" s="11"/>
      <c r="D217" s="12"/>
      <c r="E217" s="13" t="s">
        <v>372</v>
      </c>
      <c r="F217" s="14"/>
      <c r="G217" s="178"/>
      <c r="H217" s="179"/>
      <c r="I217" s="180"/>
      <c r="J217" s="15" t="s">
        <v>377</v>
      </c>
      <c r="K217" s="16"/>
      <c r="L217" s="16"/>
      <c r="M217" s="17"/>
      <c r="N217" s="2"/>
      <c r="V217" s="67"/>
    </row>
    <row r="218" spans="1:22" ht="22" thickTop="1" thickBot="1">
      <c r="A218" s="183">
        <f>A214+1</f>
        <v>51</v>
      </c>
      <c r="B218" s="90" t="s">
        <v>355</v>
      </c>
      <c r="C218" s="90" t="s">
        <v>356</v>
      </c>
      <c r="D218" s="90" t="s">
        <v>357</v>
      </c>
      <c r="E218" s="181" t="s">
        <v>358</v>
      </c>
      <c r="F218" s="181"/>
      <c r="G218" s="181" t="s">
        <v>349</v>
      </c>
      <c r="H218" s="189"/>
      <c r="I218" s="105"/>
      <c r="J218" s="60" t="s">
        <v>375</v>
      </c>
      <c r="K218" s="61"/>
      <c r="L218" s="61"/>
      <c r="M218" s="62"/>
      <c r="N218" s="2"/>
      <c r="V218" s="67"/>
    </row>
    <row r="219" spans="1:22" ht="13" thickBot="1">
      <c r="A219" s="184"/>
      <c r="B219" s="10"/>
      <c r="C219" s="10"/>
      <c r="D219" s="4"/>
      <c r="E219" s="10"/>
      <c r="F219" s="10"/>
      <c r="G219" s="190"/>
      <c r="H219" s="152"/>
      <c r="I219" s="191"/>
      <c r="J219" s="58" t="s">
        <v>375</v>
      </c>
      <c r="K219" s="58"/>
      <c r="L219" s="58"/>
      <c r="M219" s="59"/>
      <c r="N219" s="2"/>
      <c r="V219" s="67">
        <f>G219</f>
        <v>0</v>
      </c>
    </row>
    <row r="220" spans="1:22" ht="21.5" thickBot="1">
      <c r="A220" s="184"/>
      <c r="B220" s="91" t="s">
        <v>365</v>
      </c>
      <c r="C220" s="91" t="s">
        <v>366</v>
      </c>
      <c r="D220" s="91" t="s">
        <v>367</v>
      </c>
      <c r="E220" s="182" t="s">
        <v>368</v>
      </c>
      <c r="F220" s="182"/>
      <c r="G220" s="186"/>
      <c r="H220" s="187"/>
      <c r="I220" s="188"/>
      <c r="J220" s="15" t="s">
        <v>376</v>
      </c>
      <c r="K220" s="16"/>
      <c r="L220" s="16"/>
      <c r="M220" s="17"/>
      <c r="N220" s="2"/>
      <c r="V220" s="67"/>
    </row>
    <row r="221" spans="1:22" ht="13" thickBot="1">
      <c r="A221" s="185"/>
      <c r="B221" s="11"/>
      <c r="C221" s="11"/>
      <c r="D221" s="12"/>
      <c r="E221" s="13" t="s">
        <v>372</v>
      </c>
      <c r="F221" s="14"/>
      <c r="G221" s="178"/>
      <c r="H221" s="179"/>
      <c r="I221" s="180"/>
      <c r="J221" s="15" t="s">
        <v>377</v>
      </c>
      <c r="K221" s="16"/>
      <c r="L221" s="16"/>
      <c r="M221" s="17"/>
      <c r="N221" s="2"/>
      <c r="V221" s="67"/>
    </row>
    <row r="222" spans="1:22" ht="22" thickTop="1" thickBot="1">
      <c r="A222" s="183">
        <f>A218+1</f>
        <v>52</v>
      </c>
      <c r="B222" s="90" t="s">
        <v>355</v>
      </c>
      <c r="C222" s="90" t="s">
        <v>356</v>
      </c>
      <c r="D222" s="90" t="s">
        <v>357</v>
      </c>
      <c r="E222" s="181" t="s">
        <v>358</v>
      </c>
      <c r="F222" s="181"/>
      <c r="G222" s="181" t="s">
        <v>349</v>
      </c>
      <c r="H222" s="189"/>
      <c r="I222" s="105"/>
      <c r="J222" s="60" t="s">
        <v>375</v>
      </c>
      <c r="K222" s="61"/>
      <c r="L222" s="61"/>
      <c r="M222" s="62"/>
      <c r="N222" s="2"/>
      <c r="V222" s="67"/>
    </row>
    <row r="223" spans="1:22" ht="13" thickBot="1">
      <c r="A223" s="184"/>
      <c r="B223" s="10"/>
      <c r="C223" s="10"/>
      <c r="D223" s="4"/>
      <c r="E223" s="10"/>
      <c r="F223" s="10"/>
      <c r="G223" s="190"/>
      <c r="H223" s="152"/>
      <c r="I223" s="191"/>
      <c r="J223" s="58" t="s">
        <v>375</v>
      </c>
      <c r="K223" s="58"/>
      <c r="L223" s="58"/>
      <c r="M223" s="59"/>
      <c r="N223" s="2"/>
      <c r="V223" s="67">
        <f>G223</f>
        <v>0</v>
      </c>
    </row>
    <row r="224" spans="1:22" ht="21.5" thickBot="1">
      <c r="A224" s="184"/>
      <c r="B224" s="91" t="s">
        <v>365</v>
      </c>
      <c r="C224" s="91" t="s">
        <v>366</v>
      </c>
      <c r="D224" s="91" t="s">
        <v>367</v>
      </c>
      <c r="E224" s="182" t="s">
        <v>368</v>
      </c>
      <c r="F224" s="182"/>
      <c r="G224" s="186"/>
      <c r="H224" s="187"/>
      <c r="I224" s="188"/>
      <c r="J224" s="15" t="s">
        <v>376</v>
      </c>
      <c r="K224" s="16"/>
      <c r="L224" s="16"/>
      <c r="M224" s="17"/>
      <c r="N224" s="2"/>
      <c r="V224" s="67"/>
    </row>
    <row r="225" spans="1:22" ht="13" thickBot="1">
      <c r="A225" s="185"/>
      <c r="B225" s="11"/>
      <c r="C225" s="11"/>
      <c r="D225" s="12"/>
      <c r="E225" s="13" t="s">
        <v>372</v>
      </c>
      <c r="F225" s="14"/>
      <c r="G225" s="178"/>
      <c r="H225" s="179"/>
      <c r="I225" s="180"/>
      <c r="J225" s="15" t="s">
        <v>377</v>
      </c>
      <c r="K225" s="16"/>
      <c r="L225" s="16"/>
      <c r="M225" s="17"/>
      <c r="N225" s="2"/>
      <c r="V225" s="67"/>
    </row>
    <row r="226" spans="1:22" ht="22" thickTop="1" thickBot="1">
      <c r="A226" s="183">
        <f>A222+1</f>
        <v>53</v>
      </c>
      <c r="B226" s="90" t="s">
        <v>355</v>
      </c>
      <c r="C226" s="90" t="s">
        <v>356</v>
      </c>
      <c r="D226" s="90" t="s">
        <v>357</v>
      </c>
      <c r="E226" s="181" t="s">
        <v>358</v>
      </c>
      <c r="F226" s="181"/>
      <c r="G226" s="181" t="s">
        <v>349</v>
      </c>
      <c r="H226" s="189"/>
      <c r="I226" s="105"/>
      <c r="J226" s="60" t="s">
        <v>375</v>
      </c>
      <c r="K226" s="61"/>
      <c r="L226" s="61"/>
      <c r="M226" s="62"/>
      <c r="N226" s="2"/>
      <c r="V226" s="67"/>
    </row>
    <row r="227" spans="1:22" ht="13" thickBot="1">
      <c r="A227" s="184"/>
      <c r="B227" s="10"/>
      <c r="C227" s="10"/>
      <c r="D227" s="4"/>
      <c r="E227" s="10"/>
      <c r="F227" s="10"/>
      <c r="G227" s="190"/>
      <c r="H227" s="152"/>
      <c r="I227" s="191"/>
      <c r="J227" s="58" t="s">
        <v>375</v>
      </c>
      <c r="K227" s="58"/>
      <c r="L227" s="58"/>
      <c r="M227" s="59"/>
      <c r="N227" s="2"/>
      <c r="V227" s="67">
        <f>G227</f>
        <v>0</v>
      </c>
    </row>
    <row r="228" spans="1:22" ht="21.5" thickBot="1">
      <c r="A228" s="184"/>
      <c r="B228" s="91" t="s">
        <v>365</v>
      </c>
      <c r="C228" s="91" t="s">
        <v>366</v>
      </c>
      <c r="D228" s="91" t="s">
        <v>367</v>
      </c>
      <c r="E228" s="182" t="s">
        <v>368</v>
      </c>
      <c r="F228" s="182"/>
      <c r="G228" s="186"/>
      <c r="H228" s="187"/>
      <c r="I228" s="188"/>
      <c r="J228" s="15" t="s">
        <v>376</v>
      </c>
      <c r="K228" s="16"/>
      <c r="L228" s="16"/>
      <c r="M228" s="17"/>
      <c r="N228" s="2"/>
      <c r="V228" s="67"/>
    </row>
    <row r="229" spans="1:22" ht="13" thickBot="1">
      <c r="A229" s="185"/>
      <c r="B229" s="11"/>
      <c r="C229" s="11"/>
      <c r="D229" s="12"/>
      <c r="E229" s="13" t="s">
        <v>372</v>
      </c>
      <c r="F229" s="14"/>
      <c r="G229" s="178"/>
      <c r="H229" s="179"/>
      <c r="I229" s="180"/>
      <c r="J229" s="15" t="s">
        <v>377</v>
      </c>
      <c r="K229" s="16"/>
      <c r="L229" s="16"/>
      <c r="M229" s="17"/>
      <c r="N229" s="2"/>
      <c r="V229" s="67"/>
    </row>
    <row r="230" spans="1:22" ht="22" thickTop="1" thickBot="1">
      <c r="A230" s="183">
        <f>A226+1</f>
        <v>54</v>
      </c>
      <c r="B230" s="90" t="s">
        <v>355</v>
      </c>
      <c r="C230" s="90" t="s">
        <v>356</v>
      </c>
      <c r="D230" s="90" t="s">
        <v>357</v>
      </c>
      <c r="E230" s="181" t="s">
        <v>358</v>
      </c>
      <c r="F230" s="181"/>
      <c r="G230" s="181" t="s">
        <v>349</v>
      </c>
      <c r="H230" s="189"/>
      <c r="I230" s="105"/>
      <c r="J230" s="60" t="s">
        <v>375</v>
      </c>
      <c r="K230" s="61"/>
      <c r="L230" s="61"/>
      <c r="M230" s="62"/>
      <c r="N230" s="2"/>
      <c r="V230" s="67"/>
    </row>
    <row r="231" spans="1:22" ht="13" thickBot="1">
      <c r="A231" s="184"/>
      <c r="B231" s="10"/>
      <c r="C231" s="10"/>
      <c r="D231" s="4"/>
      <c r="E231" s="10"/>
      <c r="F231" s="10"/>
      <c r="G231" s="190"/>
      <c r="H231" s="152"/>
      <c r="I231" s="191"/>
      <c r="J231" s="58" t="s">
        <v>375</v>
      </c>
      <c r="K231" s="58"/>
      <c r="L231" s="58"/>
      <c r="M231" s="59"/>
      <c r="N231" s="2"/>
      <c r="V231" s="67">
        <f>G231</f>
        <v>0</v>
      </c>
    </row>
    <row r="232" spans="1:22" ht="21.5" thickBot="1">
      <c r="A232" s="184"/>
      <c r="B232" s="91" t="s">
        <v>365</v>
      </c>
      <c r="C232" s="91" t="s">
        <v>366</v>
      </c>
      <c r="D232" s="91" t="s">
        <v>367</v>
      </c>
      <c r="E232" s="182" t="s">
        <v>368</v>
      </c>
      <c r="F232" s="182"/>
      <c r="G232" s="186"/>
      <c r="H232" s="187"/>
      <c r="I232" s="188"/>
      <c r="J232" s="15" t="s">
        <v>376</v>
      </c>
      <c r="K232" s="16"/>
      <c r="L232" s="16"/>
      <c r="M232" s="17"/>
      <c r="N232" s="2"/>
      <c r="V232" s="67"/>
    </row>
    <row r="233" spans="1:22" ht="13" thickBot="1">
      <c r="A233" s="185"/>
      <c r="B233" s="11"/>
      <c r="C233" s="11"/>
      <c r="D233" s="12"/>
      <c r="E233" s="13" t="s">
        <v>372</v>
      </c>
      <c r="F233" s="14"/>
      <c r="G233" s="178"/>
      <c r="H233" s="179"/>
      <c r="I233" s="180"/>
      <c r="J233" s="15" t="s">
        <v>377</v>
      </c>
      <c r="K233" s="16"/>
      <c r="L233" s="16"/>
      <c r="M233" s="17"/>
      <c r="N233" s="2"/>
      <c r="V233" s="67"/>
    </row>
    <row r="234" spans="1:22" ht="22" thickTop="1" thickBot="1">
      <c r="A234" s="183">
        <f>A230+1</f>
        <v>55</v>
      </c>
      <c r="B234" s="90" t="s">
        <v>355</v>
      </c>
      <c r="C234" s="90" t="s">
        <v>356</v>
      </c>
      <c r="D234" s="90" t="s">
        <v>357</v>
      </c>
      <c r="E234" s="181" t="s">
        <v>358</v>
      </c>
      <c r="F234" s="181"/>
      <c r="G234" s="181" t="s">
        <v>349</v>
      </c>
      <c r="H234" s="189"/>
      <c r="I234" s="105"/>
      <c r="J234" s="60" t="s">
        <v>375</v>
      </c>
      <c r="K234" s="61"/>
      <c r="L234" s="61"/>
      <c r="M234" s="62"/>
      <c r="N234" s="2"/>
      <c r="V234" s="67"/>
    </row>
    <row r="235" spans="1:22" ht="13" thickBot="1">
      <c r="A235" s="184"/>
      <c r="B235" s="10"/>
      <c r="C235" s="10"/>
      <c r="D235" s="4"/>
      <c r="E235" s="10"/>
      <c r="F235" s="10"/>
      <c r="G235" s="190"/>
      <c r="H235" s="152"/>
      <c r="I235" s="191"/>
      <c r="J235" s="58" t="s">
        <v>375</v>
      </c>
      <c r="K235" s="58"/>
      <c r="L235" s="58"/>
      <c r="M235" s="59"/>
      <c r="N235" s="2"/>
      <c r="V235" s="67">
        <f>G235</f>
        <v>0</v>
      </c>
    </row>
    <row r="236" spans="1:22" ht="21.5" thickBot="1">
      <c r="A236" s="184"/>
      <c r="B236" s="91" t="s">
        <v>365</v>
      </c>
      <c r="C236" s="91" t="s">
        <v>366</v>
      </c>
      <c r="D236" s="91" t="s">
        <v>367</v>
      </c>
      <c r="E236" s="182" t="s">
        <v>368</v>
      </c>
      <c r="F236" s="182"/>
      <c r="G236" s="186"/>
      <c r="H236" s="187"/>
      <c r="I236" s="188"/>
      <c r="J236" s="15" t="s">
        <v>376</v>
      </c>
      <c r="K236" s="16"/>
      <c r="L236" s="16"/>
      <c r="M236" s="17"/>
      <c r="N236" s="2"/>
      <c r="V236" s="67"/>
    </row>
    <row r="237" spans="1:22" ht="13" thickBot="1">
      <c r="A237" s="185"/>
      <c r="B237" s="11"/>
      <c r="C237" s="11"/>
      <c r="D237" s="12"/>
      <c r="E237" s="13" t="s">
        <v>372</v>
      </c>
      <c r="F237" s="14"/>
      <c r="G237" s="178"/>
      <c r="H237" s="179"/>
      <c r="I237" s="180"/>
      <c r="J237" s="15" t="s">
        <v>377</v>
      </c>
      <c r="K237" s="16"/>
      <c r="L237" s="16"/>
      <c r="M237" s="17"/>
      <c r="N237" s="2"/>
      <c r="V237" s="67"/>
    </row>
    <row r="238" spans="1:22" ht="22" thickTop="1" thickBot="1">
      <c r="A238" s="183">
        <f>A234+1</f>
        <v>56</v>
      </c>
      <c r="B238" s="90" t="s">
        <v>355</v>
      </c>
      <c r="C238" s="90" t="s">
        <v>356</v>
      </c>
      <c r="D238" s="90" t="s">
        <v>357</v>
      </c>
      <c r="E238" s="181" t="s">
        <v>358</v>
      </c>
      <c r="F238" s="181"/>
      <c r="G238" s="181" t="s">
        <v>349</v>
      </c>
      <c r="H238" s="189"/>
      <c r="I238" s="105"/>
      <c r="J238" s="60" t="s">
        <v>375</v>
      </c>
      <c r="K238" s="61"/>
      <c r="L238" s="61"/>
      <c r="M238" s="62"/>
      <c r="N238" s="2"/>
      <c r="V238" s="67"/>
    </row>
    <row r="239" spans="1:22" ht="13" thickBot="1">
      <c r="A239" s="184"/>
      <c r="B239" s="10"/>
      <c r="C239" s="10"/>
      <c r="D239" s="4"/>
      <c r="E239" s="10"/>
      <c r="F239" s="10"/>
      <c r="G239" s="190"/>
      <c r="H239" s="152"/>
      <c r="I239" s="191"/>
      <c r="J239" s="58" t="s">
        <v>375</v>
      </c>
      <c r="K239" s="58"/>
      <c r="L239" s="58"/>
      <c r="M239" s="59"/>
      <c r="N239" s="2"/>
      <c r="V239" s="67">
        <f>G239</f>
        <v>0</v>
      </c>
    </row>
    <row r="240" spans="1:22" ht="21.5" thickBot="1">
      <c r="A240" s="184"/>
      <c r="B240" s="91" t="s">
        <v>365</v>
      </c>
      <c r="C240" s="91" t="s">
        <v>366</v>
      </c>
      <c r="D240" s="91" t="s">
        <v>367</v>
      </c>
      <c r="E240" s="182" t="s">
        <v>368</v>
      </c>
      <c r="F240" s="182"/>
      <c r="G240" s="186"/>
      <c r="H240" s="187"/>
      <c r="I240" s="188"/>
      <c r="J240" s="15" t="s">
        <v>376</v>
      </c>
      <c r="K240" s="16"/>
      <c r="L240" s="16"/>
      <c r="M240" s="17"/>
      <c r="N240" s="2"/>
      <c r="V240" s="67"/>
    </row>
    <row r="241" spans="1:22" ht="13" thickBot="1">
      <c r="A241" s="185"/>
      <c r="B241" s="11"/>
      <c r="C241" s="11"/>
      <c r="D241" s="12"/>
      <c r="E241" s="13" t="s">
        <v>372</v>
      </c>
      <c r="F241" s="14"/>
      <c r="G241" s="178"/>
      <c r="H241" s="179"/>
      <c r="I241" s="180"/>
      <c r="J241" s="15" t="s">
        <v>377</v>
      </c>
      <c r="K241" s="16"/>
      <c r="L241" s="16"/>
      <c r="M241" s="17"/>
      <c r="N241" s="2"/>
      <c r="V241" s="67"/>
    </row>
    <row r="242" spans="1:22" ht="22" thickTop="1" thickBot="1">
      <c r="A242" s="183">
        <f>A238+1</f>
        <v>57</v>
      </c>
      <c r="B242" s="90" t="s">
        <v>355</v>
      </c>
      <c r="C242" s="90" t="s">
        <v>356</v>
      </c>
      <c r="D242" s="90" t="s">
        <v>357</v>
      </c>
      <c r="E242" s="181" t="s">
        <v>358</v>
      </c>
      <c r="F242" s="181"/>
      <c r="G242" s="181" t="s">
        <v>349</v>
      </c>
      <c r="H242" s="189"/>
      <c r="I242" s="105"/>
      <c r="J242" s="60" t="s">
        <v>375</v>
      </c>
      <c r="K242" s="61"/>
      <c r="L242" s="61"/>
      <c r="M242" s="62"/>
      <c r="N242" s="2"/>
      <c r="V242" s="67"/>
    </row>
    <row r="243" spans="1:22" ht="13" thickBot="1">
      <c r="A243" s="184"/>
      <c r="B243" s="10"/>
      <c r="C243" s="10"/>
      <c r="D243" s="4"/>
      <c r="E243" s="10"/>
      <c r="F243" s="10"/>
      <c r="G243" s="190"/>
      <c r="H243" s="152"/>
      <c r="I243" s="191"/>
      <c r="J243" s="58" t="s">
        <v>375</v>
      </c>
      <c r="K243" s="58"/>
      <c r="L243" s="58"/>
      <c r="M243" s="59"/>
      <c r="N243" s="2"/>
      <c r="V243" s="67">
        <f>G243</f>
        <v>0</v>
      </c>
    </row>
    <row r="244" spans="1:22" ht="21.5" thickBot="1">
      <c r="A244" s="184"/>
      <c r="B244" s="91" t="s">
        <v>365</v>
      </c>
      <c r="C244" s="91" t="s">
        <v>366</v>
      </c>
      <c r="D244" s="91" t="s">
        <v>367</v>
      </c>
      <c r="E244" s="182" t="s">
        <v>368</v>
      </c>
      <c r="F244" s="182"/>
      <c r="G244" s="186"/>
      <c r="H244" s="187"/>
      <c r="I244" s="188"/>
      <c r="J244" s="15" t="s">
        <v>376</v>
      </c>
      <c r="K244" s="16"/>
      <c r="L244" s="16"/>
      <c r="M244" s="17"/>
      <c r="N244" s="2"/>
      <c r="V244" s="67"/>
    </row>
    <row r="245" spans="1:22" ht="13" thickBot="1">
      <c r="A245" s="185"/>
      <c r="B245" s="11"/>
      <c r="C245" s="11"/>
      <c r="D245" s="12"/>
      <c r="E245" s="13" t="s">
        <v>372</v>
      </c>
      <c r="F245" s="14"/>
      <c r="G245" s="178"/>
      <c r="H245" s="179"/>
      <c r="I245" s="180"/>
      <c r="J245" s="15" t="s">
        <v>377</v>
      </c>
      <c r="K245" s="16"/>
      <c r="L245" s="16"/>
      <c r="M245" s="17"/>
      <c r="N245" s="2"/>
      <c r="V245" s="67"/>
    </row>
    <row r="246" spans="1:22" ht="22" thickTop="1" thickBot="1">
      <c r="A246" s="183">
        <f>A242+1</f>
        <v>58</v>
      </c>
      <c r="B246" s="90" t="s">
        <v>355</v>
      </c>
      <c r="C246" s="90" t="s">
        <v>356</v>
      </c>
      <c r="D246" s="90" t="s">
        <v>357</v>
      </c>
      <c r="E246" s="181" t="s">
        <v>358</v>
      </c>
      <c r="F246" s="181"/>
      <c r="G246" s="181" t="s">
        <v>349</v>
      </c>
      <c r="H246" s="189"/>
      <c r="I246" s="105"/>
      <c r="J246" s="60" t="s">
        <v>375</v>
      </c>
      <c r="K246" s="61"/>
      <c r="L246" s="61"/>
      <c r="M246" s="62"/>
      <c r="N246" s="2"/>
      <c r="V246" s="67"/>
    </row>
    <row r="247" spans="1:22" ht="13" thickBot="1">
      <c r="A247" s="184"/>
      <c r="B247" s="10"/>
      <c r="C247" s="10"/>
      <c r="D247" s="4"/>
      <c r="E247" s="10"/>
      <c r="F247" s="10"/>
      <c r="G247" s="190"/>
      <c r="H247" s="152"/>
      <c r="I247" s="191"/>
      <c r="J247" s="58" t="s">
        <v>375</v>
      </c>
      <c r="K247" s="58"/>
      <c r="L247" s="58"/>
      <c r="M247" s="59"/>
      <c r="N247" s="2"/>
      <c r="V247" s="67">
        <f>G247</f>
        <v>0</v>
      </c>
    </row>
    <row r="248" spans="1:22" ht="21.5" thickBot="1">
      <c r="A248" s="184"/>
      <c r="B248" s="91" t="s">
        <v>365</v>
      </c>
      <c r="C248" s="91" t="s">
        <v>366</v>
      </c>
      <c r="D248" s="91" t="s">
        <v>367</v>
      </c>
      <c r="E248" s="182" t="s">
        <v>368</v>
      </c>
      <c r="F248" s="182"/>
      <c r="G248" s="186"/>
      <c r="H248" s="187"/>
      <c r="I248" s="188"/>
      <c r="J248" s="15" t="s">
        <v>376</v>
      </c>
      <c r="K248" s="16"/>
      <c r="L248" s="16"/>
      <c r="M248" s="17"/>
      <c r="N248" s="2"/>
      <c r="V248" s="67"/>
    </row>
    <row r="249" spans="1:22" ht="13" thickBot="1">
      <c r="A249" s="185"/>
      <c r="B249" s="11"/>
      <c r="C249" s="11"/>
      <c r="D249" s="12"/>
      <c r="E249" s="13" t="s">
        <v>372</v>
      </c>
      <c r="F249" s="14"/>
      <c r="G249" s="178"/>
      <c r="H249" s="179"/>
      <c r="I249" s="180"/>
      <c r="J249" s="15" t="s">
        <v>377</v>
      </c>
      <c r="K249" s="16"/>
      <c r="L249" s="16"/>
      <c r="M249" s="17"/>
      <c r="N249" s="2"/>
      <c r="V249" s="67"/>
    </row>
    <row r="250" spans="1:22" ht="22" thickTop="1" thickBot="1">
      <c r="A250" s="183">
        <f>A246+1</f>
        <v>59</v>
      </c>
      <c r="B250" s="90" t="s">
        <v>355</v>
      </c>
      <c r="C250" s="90" t="s">
        <v>356</v>
      </c>
      <c r="D250" s="90" t="s">
        <v>357</v>
      </c>
      <c r="E250" s="181" t="s">
        <v>358</v>
      </c>
      <c r="F250" s="181"/>
      <c r="G250" s="181" t="s">
        <v>349</v>
      </c>
      <c r="H250" s="189"/>
      <c r="I250" s="105"/>
      <c r="J250" s="60" t="s">
        <v>375</v>
      </c>
      <c r="K250" s="61"/>
      <c r="L250" s="61"/>
      <c r="M250" s="62"/>
      <c r="N250" s="2"/>
      <c r="V250" s="67"/>
    </row>
    <row r="251" spans="1:22" ht="13" thickBot="1">
      <c r="A251" s="184"/>
      <c r="B251" s="10"/>
      <c r="C251" s="10"/>
      <c r="D251" s="4"/>
      <c r="E251" s="10"/>
      <c r="F251" s="10"/>
      <c r="G251" s="190"/>
      <c r="H251" s="152"/>
      <c r="I251" s="191"/>
      <c r="J251" s="58" t="s">
        <v>375</v>
      </c>
      <c r="K251" s="58"/>
      <c r="L251" s="58"/>
      <c r="M251" s="59"/>
      <c r="N251" s="2"/>
      <c r="V251" s="67">
        <f>G251</f>
        <v>0</v>
      </c>
    </row>
    <row r="252" spans="1:22" ht="21.5" thickBot="1">
      <c r="A252" s="184"/>
      <c r="B252" s="91" t="s">
        <v>365</v>
      </c>
      <c r="C252" s="91" t="s">
        <v>366</v>
      </c>
      <c r="D252" s="91" t="s">
        <v>367</v>
      </c>
      <c r="E252" s="182" t="s">
        <v>368</v>
      </c>
      <c r="F252" s="182"/>
      <c r="G252" s="186"/>
      <c r="H252" s="187"/>
      <c r="I252" s="188"/>
      <c r="J252" s="15" t="s">
        <v>376</v>
      </c>
      <c r="K252" s="16"/>
      <c r="L252" s="16"/>
      <c r="M252" s="17"/>
      <c r="N252" s="2"/>
      <c r="V252" s="67"/>
    </row>
    <row r="253" spans="1:22" ht="13" thickBot="1">
      <c r="A253" s="185"/>
      <c r="B253" s="11"/>
      <c r="C253" s="11"/>
      <c r="D253" s="12"/>
      <c r="E253" s="13" t="s">
        <v>372</v>
      </c>
      <c r="F253" s="14"/>
      <c r="G253" s="178"/>
      <c r="H253" s="179"/>
      <c r="I253" s="180"/>
      <c r="J253" s="15" t="s">
        <v>377</v>
      </c>
      <c r="K253" s="16"/>
      <c r="L253" s="16"/>
      <c r="M253" s="17"/>
      <c r="N253" s="2"/>
      <c r="V253" s="67"/>
    </row>
    <row r="254" spans="1:22" ht="22" thickTop="1" thickBot="1">
      <c r="A254" s="183">
        <f>A250+1</f>
        <v>60</v>
      </c>
      <c r="B254" s="90" t="s">
        <v>355</v>
      </c>
      <c r="C254" s="90" t="s">
        <v>356</v>
      </c>
      <c r="D254" s="90" t="s">
        <v>357</v>
      </c>
      <c r="E254" s="181" t="s">
        <v>358</v>
      </c>
      <c r="F254" s="181"/>
      <c r="G254" s="181" t="s">
        <v>349</v>
      </c>
      <c r="H254" s="189"/>
      <c r="I254" s="105"/>
      <c r="J254" s="60" t="s">
        <v>375</v>
      </c>
      <c r="K254" s="61"/>
      <c r="L254" s="61"/>
      <c r="M254" s="62"/>
      <c r="N254" s="2"/>
      <c r="V254" s="67"/>
    </row>
    <row r="255" spans="1:22" ht="13" thickBot="1">
      <c r="A255" s="184"/>
      <c r="B255" s="10"/>
      <c r="C255" s="10"/>
      <c r="D255" s="4"/>
      <c r="E255" s="10"/>
      <c r="F255" s="10"/>
      <c r="G255" s="190"/>
      <c r="H255" s="152"/>
      <c r="I255" s="191"/>
      <c r="J255" s="58" t="s">
        <v>375</v>
      </c>
      <c r="K255" s="58"/>
      <c r="L255" s="58"/>
      <c r="M255" s="59"/>
      <c r="N255" s="2"/>
      <c r="V255" s="67">
        <f>G255</f>
        <v>0</v>
      </c>
    </row>
    <row r="256" spans="1:22" ht="21.5" thickBot="1">
      <c r="A256" s="184"/>
      <c r="B256" s="91" t="s">
        <v>365</v>
      </c>
      <c r="C256" s="91" t="s">
        <v>366</v>
      </c>
      <c r="D256" s="91" t="s">
        <v>367</v>
      </c>
      <c r="E256" s="182" t="s">
        <v>368</v>
      </c>
      <c r="F256" s="182"/>
      <c r="G256" s="186"/>
      <c r="H256" s="187"/>
      <c r="I256" s="188"/>
      <c r="J256" s="15" t="s">
        <v>376</v>
      </c>
      <c r="K256" s="16"/>
      <c r="L256" s="16"/>
      <c r="M256" s="17"/>
      <c r="N256" s="2"/>
      <c r="V256" s="67"/>
    </row>
    <row r="257" spans="1:22" ht="13" thickBot="1">
      <c r="A257" s="185"/>
      <c r="B257" s="11"/>
      <c r="C257" s="11"/>
      <c r="D257" s="12"/>
      <c r="E257" s="13" t="s">
        <v>372</v>
      </c>
      <c r="F257" s="14"/>
      <c r="G257" s="178"/>
      <c r="H257" s="179"/>
      <c r="I257" s="180"/>
      <c r="J257" s="15" t="s">
        <v>377</v>
      </c>
      <c r="K257" s="16"/>
      <c r="L257" s="16"/>
      <c r="M257" s="17"/>
      <c r="N257" s="2"/>
      <c r="V257" s="67"/>
    </row>
    <row r="258" spans="1:22" ht="22" thickTop="1" thickBot="1">
      <c r="A258" s="183">
        <f>A254+1</f>
        <v>61</v>
      </c>
      <c r="B258" s="90" t="s">
        <v>355</v>
      </c>
      <c r="C258" s="90" t="s">
        <v>356</v>
      </c>
      <c r="D258" s="90" t="s">
        <v>357</v>
      </c>
      <c r="E258" s="181" t="s">
        <v>358</v>
      </c>
      <c r="F258" s="181"/>
      <c r="G258" s="181" t="s">
        <v>349</v>
      </c>
      <c r="H258" s="189"/>
      <c r="I258" s="105"/>
      <c r="J258" s="60" t="s">
        <v>375</v>
      </c>
      <c r="K258" s="61"/>
      <c r="L258" s="61"/>
      <c r="M258" s="62"/>
      <c r="N258" s="2"/>
      <c r="V258" s="67"/>
    </row>
    <row r="259" spans="1:22" ht="13" thickBot="1">
      <c r="A259" s="184"/>
      <c r="B259" s="10"/>
      <c r="C259" s="10"/>
      <c r="D259" s="4"/>
      <c r="E259" s="10"/>
      <c r="F259" s="10"/>
      <c r="G259" s="190"/>
      <c r="H259" s="152"/>
      <c r="I259" s="191"/>
      <c r="J259" s="58" t="s">
        <v>375</v>
      </c>
      <c r="K259" s="58"/>
      <c r="L259" s="58"/>
      <c r="M259" s="59"/>
      <c r="N259" s="2"/>
      <c r="V259" s="67">
        <f>G259</f>
        <v>0</v>
      </c>
    </row>
    <row r="260" spans="1:22" ht="21.5" thickBot="1">
      <c r="A260" s="184"/>
      <c r="B260" s="91" t="s">
        <v>365</v>
      </c>
      <c r="C260" s="91" t="s">
        <v>366</v>
      </c>
      <c r="D260" s="91" t="s">
        <v>367</v>
      </c>
      <c r="E260" s="182" t="s">
        <v>368</v>
      </c>
      <c r="F260" s="182"/>
      <c r="G260" s="186"/>
      <c r="H260" s="187"/>
      <c r="I260" s="188"/>
      <c r="J260" s="15" t="s">
        <v>376</v>
      </c>
      <c r="K260" s="16"/>
      <c r="L260" s="16"/>
      <c r="M260" s="17"/>
      <c r="N260" s="2"/>
      <c r="V260" s="67"/>
    </row>
    <row r="261" spans="1:22" ht="13" thickBot="1">
      <c r="A261" s="185"/>
      <c r="B261" s="11"/>
      <c r="C261" s="11"/>
      <c r="D261" s="12"/>
      <c r="E261" s="13" t="s">
        <v>372</v>
      </c>
      <c r="F261" s="14"/>
      <c r="G261" s="178"/>
      <c r="H261" s="179"/>
      <c r="I261" s="180"/>
      <c r="J261" s="15" t="s">
        <v>377</v>
      </c>
      <c r="K261" s="16"/>
      <c r="L261" s="16"/>
      <c r="M261" s="17"/>
      <c r="N261" s="2"/>
      <c r="V261" s="67"/>
    </row>
    <row r="262" spans="1:22" ht="22" thickTop="1" thickBot="1">
      <c r="A262" s="183">
        <f>A258+1</f>
        <v>62</v>
      </c>
      <c r="B262" s="90" t="s">
        <v>355</v>
      </c>
      <c r="C262" s="90" t="s">
        <v>356</v>
      </c>
      <c r="D262" s="90" t="s">
        <v>357</v>
      </c>
      <c r="E262" s="181" t="s">
        <v>358</v>
      </c>
      <c r="F262" s="181"/>
      <c r="G262" s="181" t="s">
        <v>349</v>
      </c>
      <c r="H262" s="189"/>
      <c r="I262" s="105"/>
      <c r="J262" s="60" t="s">
        <v>375</v>
      </c>
      <c r="K262" s="61"/>
      <c r="L262" s="61"/>
      <c r="M262" s="62"/>
      <c r="N262" s="2"/>
      <c r="V262" s="67"/>
    </row>
    <row r="263" spans="1:22" ht="13" thickBot="1">
      <c r="A263" s="184"/>
      <c r="B263" s="10"/>
      <c r="C263" s="10"/>
      <c r="D263" s="4"/>
      <c r="E263" s="10"/>
      <c r="F263" s="10"/>
      <c r="G263" s="190"/>
      <c r="H263" s="152"/>
      <c r="I263" s="191"/>
      <c r="J263" s="58" t="s">
        <v>375</v>
      </c>
      <c r="K263" s="58"/>
      <c r="L263" s="58"/>
      <c r="M263" s="59"/>
      <c r="N263" s="2"/>
      <c r="V263" s="67">
        <f>G263</f>
        <v>0</v>
      </c>
    </row>
    <row r="264" spans="1:22" ht="21.5" thickBot="1">
      <c r="A264" s="184"/>
      <c r="B264" s="91" t="s">
        <v>365</v>
      </c>
      <c r="C264" s="91" t="s">
        <v>366</v>
      </c>
      <c r="D264" s="91" t="s">
        <v>367</v>
      </c>
      <c r="E264" s="182" t="s">
        <v>368</v>
      </c>
      <c r="F264" s="182"/>
      <c r="G264" s="186"/>
      <c r="H264" s="187"/>
      <c r="I264" s="188"/>
      <c r="J264" s="15" t="s">
        <v>376</v>
      </c>
      <c r="K264" s="16"/>
      <c r="L264" s="16"/>
      <c r="M264" s="17"/>
      <c r="N264" s="2"/>
      <c r="V264" s="67"/>
    </row>
    <row r="265" spans="1:22" ht="13" thickBot="1">
      <c r="A265" s="185"/>
      <c r="B265" s="11"/>
      <c r="C265" s="11"/>
      <c r="D265" s="12"/>
      <c r="E265" s="13" t="s">
        <v>372</v>
      </c>
      <c r="F265" s="14"/>
      <c r="G265" s="178"/>
      <c r="H265" s="179"/>
      <c r="I265" s="180"/>
      <c r="J265" s="15" t="s">
        <v>377</v>
      </c>
      <c r="K265" s="16"/>
      <c r="L265" s="16"/>
      <c r="M265" s="17"/>
      <c r="N265" s="2"/>
      <c r="V265" s="67"/>
    </row>
    <row r="266" spans="1:22" ht="22" thickTop="1" thickBot="1">
      <c r="A266" s="183">
        <f>A262+1</f>
        <v>63</v>
      </c>
      <c r="B266" s="90" t="s">
        <v>355</v>
      </c>
      <c r="C266" s="90" t="s">
        <v>356</v>
      </c>
      <c r="D266" s="90" t="s">
        <v>357</v>
      </c>
      <c r="E266" s="181" t="s">
        <v>358</v>
      </c>
      <c r="F266" s="181"/>
      <c r="G266" s="181" t="s">
        <v>349</v>
      </c>
      <c r="H266" s="189"/>
      <c r="I266" s="105"/>
      <c r="J266" s="60" t="s">
        <v>375</v>
      </c>
      <c r="K266" s="61"/>
      <c r="L266" s="61"/>
      <c r="M266" s="62"/>
      <c r="N266" s="2"/>
      <c r="V266" s="67"/>
    </row>
    <row r="267" spans="1:22" ht="13" thickBot="1">
      <c r="A267" s="184"/>
      <c r="B267" s="10"/>
      <c r="C267" s="10"/>
      <c r="D267" s="4"/>
      <c r="E267" s="10"/>
      <c r="F267" s="10"/>
      <c r="G267" s="190"/>
      <c r="H267" s="152"/>
      <c r="I267" s="191"/>
      <c r="J267" s="58" t="s">
        <v>375</v>
      </c>
      <c r="K267" s="58"/>
      <c r="L267" s="58"/>
      <c r="M267" s="59"/>
      <c r="N267" s="2"/>
      <c r="V267" s="67">
        <f>G267</f>
        <v>0</v>
      </c>
    </row>
    <row r="268" spans="1:22" ht="21.5" thickBot="1">
      <c r="A268" s="184"/>
      <c r="B268" s="91" t="s">
        <v>365</v>
      </c>
      <c r="C268" s="91" t="s">
        <v>366</v>
      </c>
      <c r="D268" s="91" t="s">
        <v>367</v>
      </c>
      <c r="E268" s="182" t="s">
        <v>368</v>
      </c>
      <c r="F268" s="182"/>
      <c r="G268" s="186"/>
      <c r="H268" s="187"/>
      <c r="I268" s="188"/>
      <c r="J268" s="15" t="s">
        <v>376</v>
      </c>
      <c r="K268" s="16"/>
      <c r="L268" s="16"/>
      <c r="M268" s="17"/>
      <c r="N268" s="2"/>
      <c r="V268" s="67"/>
    </row>
    <row r="269" spans="1:22" ht="13" thickBot="1">
      <c r="A269" s="185"/>
      <c r="B269" s="11"/>
      <c r="C269" s="11"/>
      <c r="D269" s="12"/>
      <c r="E269" s="13" t="s">
        <v>372</v>
      </c>
      <c r="F269" s="14"/>
      <c r="G269" s="178"/>
      <c r="H269" s="179"/>
      <c r="I269" s="180"/>
      <c r="J269" s="15" t="s">
        <v>377</v>
      </c>
      <c r="K269" s="16"/>
      <c r="L269" s="16"/>
      <c r="M269" s="17"/>
      <c r="N269" s="2"/>
      <c r="V269" s="67"/>
    </row>
    <row r="270" spans="1:22" ht="22" thickTop="1" thickBot="1">
      <c r="A270" s="183">
        <f>A266+1</f>
        <v>64</v>
      </c>
      <c r="B270" s="90" t="s">
        <v>355</v>
      </c>
      <c r="C270" s="90" t="s">
        <v>356</v>
      </c>
      <c r="D270" s="90" t="s">
        <v>357</v>
      </c>
      <c r="E270" s="181" t="s">
        <v>358</v>
      </c>
      <c r="F270" s="181"/>
      <c r="G270" s="181" t="s">
        <v>349</v>
      </c>
      <c r="H270" s="189"/>
      <c r="I270" s="105"/>
      <c r="J270" s="60" t="s">
        <v>375</v>
      </c>
      <c r="K270" s="61"/>
      <c r="L270" s="61"/>
      <c r="M270" s="62"/>
      <c r="N270" s="2"/>
      <c r="V270" s="67"/>
    </row>
    <row r="271" spans="1:22" ht="13" thickBot="1">
      <c r="A271" s="184"/>
      <c r="B271" s="10"/>
      <c r="C271" s="10"/>
      <c r="D271" s="4"/>
      <c r="E271" s="10"/>
      <c r="F271" s="10"/>
      <c r="G271" s="190"/>
      <c r="H271" s="152"/>
      <c r="I271" s="191"/>
      <c r="J271" s="58" t="s">
        <v>375</v>
      </c>
      <c r="K271" s="58"/>
      <c r="L271" s="58"/>
      <c r="M271" s="59"/>
      <c r="N271" s="2"/>
      <c r="V271" s="67">
        <f>G271</f>
        <v>0</v>
      </c>
    </row>
    <row r="272" spans="1:22" ht="21.5" thickBot="1">
      <c r="A272" s="184"/>
      <c r="B272" s="91" t="s">
        <v>365</v>
      </c>
      <c r="C272" s="91" t="s">
        <v>366</v>
      </c>
      <c r="D272" s="91" t="s">
        <v>367</v>
      </c>
      <c r="E272" s="182" t="s">
        <v>368</v>
      </c>
      <c r="F272" s="182"/>
      <c r="G272" s="186"/>
      <c r="H272" s="187"/>
      <c r="I272" s="188"/>
      <c r="J272" s="15" t="s">
        <v>376</v>
      </c>
      <c r="K272" s="16"/>
      <c r="L272" s="16"/>
      <c r="M272" s="17"/>
      <c r="N272" s="2"/>
      <c r="V272" s="67"/>
    </row>
    <row r="273" spans="1:22" ht="13" thickBot="1">
      <c r="A273" s="185"/>
      <c r="B273" s="11"/>
      <c r="C273" s="11"/>
      <c r="D273" s="12"/>
      <c r="E273" s="13" t="s">
        <v>372</v>
      </c>
      <c r="F273" s="14"/>
      <c r="G273" s="178"/>
      <c r="H273" s="179"/>
      <c r="I273" s="180"/>
      <c r="J273" s="15" t="s">
        <v>377</v>
      </c>
      <c r="K273" s="16"/>
      <c r="L273" s="16"/>
      <c r="M273" s="17"/>
      <c r="N273" s="2"/>
      <c r="V273" s="67"/>
    </row>
    <row r="274" spans="1:22" ht="22" thickTop="1" thickBot="1">
      <c r="A274" s="183">
        <f>A270+1</f>
        <v>65</v>
      </c>
      <c r="B274" s="90" t="s">
        <v>355</v>
      </c>
      <c r="C274" s="90" t="s">
        <v>356</v>
      </c>
      <c r="D274" s="90" t="s">
        <v>357</v>
      </c>
      <c r="E274" s="181" t="s">
        <v>358</v>
      </c>
      <c r="F274" s="181"/>
      <c r="G274" s="181" t="s">
        <v>349</v>
      </c>
      <c r="H274" s="189"/>
      <c r="I274" s="105"/>
      <c r="J274" s="60" t="s">
        <v>375</v>
      </c>
      <c r="K274" s="61"/>
      <c r="L274" s="61"/>
      <c r="M274" s="62"/>
      <c r="N274" s="2"/>
      <c r="V274" s="67"/>
    </row>
    <row r="275" spans="1:22" ht="13" thickBot="1">
      <c r="A275" s="184"/>
      <c r="B275" s="10"/>
      <c r="C275" s="10"/>
      <c r="D275" s="4"/>
      <c r="E275" s="10"/>
      <c r="F275" s="10"/>
      <c r="G275" s="190"/>
      <c r="H275" s="152"/>
      <c r="I275" s="191"/>
      <c r="J275" s="58" t="s">
        <v>375</v>
      </c>
      <c r="K275" s="58"/>
      <c r="L275" s="58"/>
      <c r="M275" s="59"/>
      <c r="N275" s="2"/>
      <c r="V275" s="67">
        <f>G275</f>
        <v>0</v>
      </c>
    </row>
    <row r="276" spans="1:22" ht="21.5" thickBot="1">
      <c r="A276" s="184"/>
      <c r="B276" s="91" t="s">
        <v>365</v>
      </c>
      <c r="C276" s="91" t="s">
        <v>366</v>
      </c>
      <c r="D276" s="91" t="s">
        <v>367</v>
      </c>
      <c r="E276" s="182" t="s">
        <v>368</v>
      </c>
      <c r="F276" s="182"/>
      <c r="G276" s="186"/>
      <c r="H276" s="187"/>
      <c r="I276" s="188"/>
      <c r="J276" s="15" t="s">
        <v>376</v>
      </c>
      <c r="K276" s="16"/>
      <c r="L276" s="16"/>
      <c r="M276" s="17"/>
      <c r="N276" s="2"/>
      <c r="V276" s="67"/>
    </row>
    <row r="277" spans="1:22" ht="13" thickBot="1">
      <c r="A277" s="185"/>
      <c r="B277" s="11"/>
      <c r="C277" s="11"/>
      <c r="D277" s="12"/>
      <c r="E277" s="13" t="s">
        <v>372</v>
      </c>
      <c r="F277" s="14"/>
      <c r="G277" s="178"/>
      <c r="H277" s="179"/>
      <c r="I277" s="180"/>
      <c r="J277" s="15" t="s">
        <v>377</v>
      </c>
      <c r="K277" s="16"/>
      <c r="L277" s="16"/>
      <c r="M277" s="17"/>
      <c r="N277" s="2"/>
      <c r="V277" s="67"/>
    </row>
    <row r="278" spans="1:22" ht="22" thickTop="1" thickBot="1">
      <c r="A278" s="183">
        <f>A274+1</f>
        <v>66</v>
      </c>
      <c r="B278" s="90" t="s">
        <v>355</v>
      </c>
      <c r="C278" s="90" t="s">
        <v>356</v>
      </c>
      <c r="D278" s="90" t="s">
        <v>357</v>
      </c>
      <c r="E278" s="181" t="s">
        <v>358</v>
      </c>
      <c r="F278" s="181"/>
      <c r="G278" s="181" t="s">
        <v>349</v>
      </c>
      <c r="H278" s="189"/>
      <c r="I278" s="105"/>
      <c r="J278" s="60" t="s">
        <v>375</v>
      </c>
      <c r="K278" s="61"/>
      <c r="L278" s="61"/>
      <c r="M278" s="62"/>
      <c r="N278" s="2"/>
      <c r="V278" s="67"/>
    </row>
    <row r="279" spans="1:22" ht="13" thickBot="1">
      <c r="A279" s="184"/>
      <c r="B279" s="10"/>
      <c r="C279" s="10"/>
      <c r="D279" s="4"/>
      <c r="E279" s="10"/>
      <c r="F279" s="10"/>
      <c r="G279" s="190"/>
      <c r="H279" s="152"/>
      <c r="I279" s="191"/>
      <c r="J279" s="58" t="s">
        <v>375</v>
      </c>
      <c r="K279" s="58"/>
      <c r="L279" s="58"/>
      <c r="M279" s="59"/>
      <c r="N279" s="2"/>
      <c r="V279" s="67">
        <f>G279</f>
        <v>0</v>
      </c>
    </row>
    <row r="280" spans="1:22" ht="21.5" thickBot="1">
      <c r="A280" s="184"/>
      <c r="B280" s="91" t="s">
        <v>365</v>
      </c>
      <c r="C280" s="91" t="s">
        <v>366</v>
      </c>
      <c r="D280" s="91" t="s">
        <v>367</v>
      </c>
      <c r="E280" s="182" t="s">
        <v>368</v>
      </c>
      <c r="F280" s="182"/>
      <c r="G280" s="186"/>
      <c r="H280" s="187"/>
      <c r="I280" s="188"/>
      <c r="J280" s="15" t="s">
        <v>376</v>
      </c>
      <c r="K280" s="16"/>
      <c r="L280" s="16"/>
      <c r="M280" s="17"/>
      <c r="N280" s="2"/>
      <c r="V280" s="67"/>
    </row>
    <row r="281" spans="1:22" ht="13" thickBot="1">
      <c r="A281" s="185"/>
      <c r="B281" s="11"/>
      <c r="C281" s="11"/>
      <c r="D281" s="12"/>
      <c r="E281" s="13" t="s">
        <v>372</v>
      </c>
      <c r="F281" s="14"/>
      <c r="G281" s="178"/>
      <c r="H281" s="179"/>
      <c r="I281" s="180"/>
      <c r="J281" s="15" t="s">
        <v>377</v>
      </c>
      <c r="K281" s="16"/>
      <c r="L281" s="16"/>
      <c r="M281" s="17"/>
      <c r="N281" s="2"/>
      <c r="V281" s="67"/>
    </row>
    <row r="282" spans="1:22" ht="22" thickTop="1" thickBot="1">
      <c r="A282" s="183">
        <f>A278+1</f>
        <v>67</v>
      </c>
      <c r="B282" s="90" t="s">
        <v>355</v>
      </c>
      <c r="C282" s="90" t="s">
        <v>356</v>
      </c>
      <c r="D282" s="90" t="s">
        <v>357</v>
      </c>
      <c r="E282" s="181" t="s">
        <v>358</v>
      </c>
      <c r="F282" s="181"/>
      <c r="G282" s="181" t="s">
        <v>349</v>
      </c>
      <c r="H282" s="189"/>
      <c r="I282" s="105"/>
      <c r="J282" s="60" t="s">
        <v>375</v>
      </c>
      <c r="K282" s="61"/>
      <c r="L282" s="61"/>
      <c r="M282" s="62"/>
      <c r="N282" s="2"/>
      <c r="V282" s="67"/>
    </row>
    <row r="283" spans="1:22" ht="13" thickBot="1">
      <c r="A283" s="184"/>
      <c r="B283" s="10"/>
      <c r="C283" s="10"/>
      <c r="D283" s="4"/>
      <c r="E283" s="10"/>
      <c r="F283" s="10"/>
      <c r="G283" s="190"/>
      <c r="H283" s="152"/>
      <c r="I283" s="191"/>
      <c r="J283" s="58" t="s">
        <v>375</v>
      </c>
      <c r="K283" s="58"/>
      <c r="L283" s="58"/>
      <c r="M283" s="59"/>
      <c r="N283" s="2"/>
      <c r="V283" s="67">
        <f>G283</f>
        <v>0</v>
      </c>
    </row>
    <row r="284" spans="1:22" ht="21.5" thickBot="1">
      <c r="A284" s="184"/>
      <c r="B284" s="91" t="s">
        <v>365</v>
      </c>
      <c r="C284" s="91" t="s">
        <v>366</v>
      </c>
      <c r="D284" s="91" t="s">
        <v>367</v>
      </c>
      <c r="E284" s="182" t="s">
        <v>368</v>
      </c>
      <c r="F284" s="182"/>
      <c r="G284" s="186"/>
      <c r="H284" s="187"/>
      <c r="I284" s="188"/>
      <c r="J284" s="15" t="s">
        <v>376</v>
      </c>
      <c r="K284" s="16"/>
      <c r="L284" s="16"/>
      <c r="M284" s="17"/>
      <c r="N284" s="2"/>
      <c r="V284" s="67"/>
    </row>
    <row r="285" spans="1:22" ht="13" thickBot="1">
      <c r="A285" s="185"/>
      <c r="B285" s="11"/>
      <c r="C285" s="11"/>
      <c r="D285" s="12"/>
      <c r="E285" s="13" t="s">
        <v>372</v>
      </c>
      <c r="F285" s="14"/>
      <c r="G285" s="178"/>
      <c r="H285" s="179"/>
      <c r="I285" s="180"/>
      <c r="J285" s="15" t="s">
        <v>377</v>
      </c>
      <c r="K285" s="16"/>
      <c r="L285" s="16"/>
      <c r="M285" s="17"/>
      <c r="N285" s="2"/>
      <c r="V285" s="67"/>
    </row>
    <row r="286" spans="1:22" ht="22" thickTop="1" thickBot="1">
      <c r="A286" s="183">
        <f>A282+1</f>
        <v>68</v>
      </c>
      <c r="B286" s="90" t="s">
        <v>355</v>
      </c>
      <c r="C286" s="90" t="s">
        <v>356</v>
      </c>
      <c r="D286" s="90" t="s">
        <v>357</v>
      </c>
      <c r="E286" s="181" t="s">
        <v>358</v>
      </c>
      <c r="F286" s="181"/>
      <c r="G286" s="181" t="s">
        <v>349</v>
      </c>
      <c r="H286" s="189"/>
      <c r="I286" s="105"/>
      <c r="J286" s="60" t="s">
        <v>375</v>
      </c>
      <c r="K286" s="61"/>
      <c r="L286" s="61"/>
      <c r="M286" s="62"/>
      <c r="N286" s="2"/>
      <c r="V286" s="67"/>
    </row>
    <row r="287" spans="1:22" ht="13" thickBot="1">
      <c r="A287" s="184"/>
      <c r="B287" s="10"/>
      <c r="C287" s="10"/>
      <c r="D287" s="4"/>
      <c r="E287" s="10"/>
      <c r="F287" s="10"/>
      <c r="G287" s="190"/>
      <c r="H287" s="152"/>
      <c r="I287" s="191"/>
      <c r="J287" s="58" t="s">
        <v>375</v>
      </c>
      <c r="K287" s="58"/>
      <c r="L287" s="58"/>
      <c r="M287" s="59"/>
      <c r="N287" s="2"/>
      <c r="V287" s="67">
        <f>G287</f>
        <v>0</v>
      </c>
    </row>
    <row r="288" spans="1:22" ht="21.5" thickBot="1">
      <c r="A288" s="184"/>
      <c r="B288" s="91" t="s">
        <v>365</v>
      </c>
      <c r="C288" s="91" t="s">
        <v>366</v>
      </c>
      <c r="D288" s="91" t="s">
        <v>367</v>
      </c>
      <c r="E288" s="182" t="s">
        <v>368</v>
      </c>
      <c r="F288" s="182"/>
      <c r="G288" s="186"/>
      <c r="H288" s="187"/>
      <c r="I288" s="188"/>
      <c r="J288" s="15" t="s">
        <v>376</v>
      </c>
      <c r="K288" s="16"/>
      <c r="L288" s="16"/>
      <c r="M288" s="17"/>
      <c r="N288" s="2"/>
      <c r="V288" s="67"/>
    </row>
    <row r="289" spans="1:22" ht="13" thickBot="1">
      <c r="A289" s="185"/>
      <c r="B289" s="11"/>
      <c r="C289" s="11"/>
      <c r="D289" s="12"/>
      <c r="E289" s="13" t="s">
        <v>372</v>
      </c>
      <c r="F289" s="14"/>
      <c r="G289" s="178"/>
      <c r="H289" s="179"/>
      <c r="I289" s="180"/>
      <c r="J289" s="15" t="s">
        <v>377</v>
      </c>
      <c r="K289" s="16"/>
      <c r="L289" s="16"/>
      <c r="M289" s="17"/>
      <c r="N289" s="2"/>
      <c r="V289" s="67"/>
    </row>
    <row r="290" spans="1:22" ht="22" thickTop="1" thickBot="1">
      <c r="A290" s="183">
        <f>A286+1</f>
        <v>69</v>
      </c>
      <c r="B290" s="90" t="s">
        <v>355</v>
      </c>
      <c r="C290" s="90" t="s">
        <v>356</v>
      </c>
      <c r="D290" s="90" t="s">
        <v>357</v>
      </c>
      <c r="E290" s="181" t="s">
        <v>358</v>
      </c>
      <c r="F290" s="181"/>
      <c r="G290" s="181" t="s">
        <v>349</v>
      </c>
      <c r="H290" s="189"/>
      <c r="I290" s="105"/>
      <c r="J290" s="60" t="s">
        <v>375</v>
      </c>
      <c r="K290" s="61"/>
      <c r="L290" s="61"/>
      <c r="M290" s="62"/>
      <c r="N290" s="2"/>
      <c r="V290" s="67"/>
    </row>
    <row r="291" spans="1:22" ht="13" thickBot="1">
      <c r="A291" s="184"/>
      <c r="B291" s="10"/>
      <c r="C291" s="10"/>
      <c r="D291" s="4"/>
      <c r="E291" s="10"/>
      <c r="F291" s="10"/>
      <c r="G291" s="190"/>
      <c r="H291" s="152"/>
      <c r="I291" s="191"/>
      <c r="J291" s="58" t="s">
        <v>375</v>
      </c>
      <c r="K291" s="58"/>
      <c r="L291" s="58"/>
      <c r="M291" s="59"/>
      <c r="N291" s="2"/>
      <c r="V291" s="67">
        <f>G291</f>
        <v>0</v>
      </c>
    </row>
    <row r="292" spans="1:22" ht="21.5" thickBot="1">
      <c r="A292" s="184"/>
      <c r="B292" s="91" t="s">
        <v>365</v>
      </c>
      <c r="C292" s="91" t="s">
        <v>366</v>
      </c>
      <c r="D292" s="91" t="s">
        <v>367</v>
      </c>
      <c r="E292" s="182" t="s">
        <v>368</v>
      </c>
      <c r="F292" s="182"/>
      <c r="G292" s="186"/>
      <c r="H292" s="187"/>
      <c r="I292" s="188"/>
      <c r="J292" s="15" t="s">
        <v>376</v>
      </c>
      <c r="K292" s="16"/>
      <c r="L292" s="16"/>
      <c r="M292" s="17"/>
      <c r="N292" s="2"/>
      <c r="V292" s="67"/>
    </row>
    <row r="293" spans="1:22" ht="13" thickBot="1">
      <c r="A293" s="185"/>
      <c r="B293" s="11"/>
      <c r="C293" s="11"/>
      <c r="D293" s="12"/>
      <c r="E293" s="13" t="s">
        <v>372</v>
      </c>
      <c r="F293" s="14"/>
      <c r="G293" s="178"/>
      <c r="H293" s="179"/>
      <c r="I293" s="180"/>
      <c r="J293" s="15" t="s">
        <v>377</v>
      </c>
      <c r="K293" s="16"/>
      <c r="L293" s="16"/>
      <c r="M293" s="17"/>
      <c r="N293" s="2"/>
      <c r="V293" s="67"/>
    </row>
    <row r="294" spans="1:22" ht="22" thickTop="1" thickBot="1">
      <c r="A294" s="183">
        <f>A290+1</f>
        <v>70</v>
      </c>
      <c r="B294" s="90" t="s">
        <v>355</v>
      </c>
      <c r="C294" s="90" t="s">
        <v>356</v>
      </c>
      <c r="D294" s="90" t="s">
        <v>357</v>
      </c>
      <c r="E294" s="181" t="s">
        <v>358</v>
      </c>
      <c r="F294" s="181"/>
      <c r="G294" s="181" t="s">
        <v>349</v>
      </c>
      <c r="H294" s="189"/>
      <c r="I294" s="105"/>
      <c r="J294" s="60" t="s">
        <v>375</v>
      </c>
      <c r="K294" s="61"/>
      <c r="L294" s="61"/>
      <c r="M294" s="62"/>
      <c r="N294" s="2"/>
      <c r="V294" s="67"/>
    </row>
    <row r="295" spans="1:22" ht="13" thickBot="1">
      <c r="A295" s="184"/>
      <c r="B295" s="10"/>
      <c r="C295" s="10"/>
      <c r="D295" s="4"/>
      <c r="E295" s="10"/>
      <c r="F295" s="10"/>
      <c r="G295" s="190"/>
      <c r="H295" s="152"/>
      <c r="I295" s="191"/>
      <c r="J295" s="58" t="s">
        <v>375</v>
      </c>
      <c r="K295" s="58"/>
      <c r="L295" s="58"/>
      <c r="M295" s="59"/>
      <c r="N295" s="2"/>
      <c r="V295" s="67">
        <f>G295</f>
        <v>0</v>
      </c>
    </row>
    <row r="296" spans="1:22" ht="21.5" thickBot="1">
      <c r="A296" s="184"/>
      <c r="B296" s="91" t="s">
        <v>365</v>
      </c>
      <c r="C296" s="91" t="s">
        <v>366</v>
      </c>
      <c r="D296" s="91" t="s">
        <v>367</v>
      </c>
      <c r="E296" s="182" t="s">
        <v>368</v>
      </c>
      <c r="F296" s="182"/>
      <c r="G296" s="186"/>
      <c r="H296" s="187"/>
      <c r="I296" s="188"/>
      <c r="J296" s="15" t="s">
        <v>376</v>
      </c>
      <c r="K296" s="16"/>
      <c r="L296" s="16"/>
      <c r="M296" s="17"/>
      <c r="N296" s="2"/>
      <c r="V296" s="67"/>
    </row>
    <row r="297" spans="1:22" ht="13" thickBot="1">
      <c r="A297" s="185"/>
      <c r="B297" s="11"/>
      <c r="C297" s="11"/>
      <c r="D297" s="12"/>
      <c r="E297" s="13" t="s">
        <v>372</v>
      </c>
      <c r="F297" s="14"/>
      <c r="G297" s="178"/>
      <c r="H297" s="179"/>
      <c r="I297" s="180"/>
      <c r="J297" s="15" t="s">
        <v>377</v>
      </c>
      <c r="K297" s="16"/>
      <c r="L297" s="16"/>
      <c r="M297" s="17"/>
      <c r="N297" s="2"/>
      <c r="V297" s="67"/>
    </row>
    <row r="298" spans="1:22" ht="22" thickTop="1" thickBot="1">
      <c r="A298" s="183">
        <f>A294+1</f>
        <v>71</v>
      </c>
      <c r="B298" s="90" t="s">
        <v>355</v>
      </c>
      <c r="C298" s="90" t="s">
        <v>356</v>
      </c>
      <c r="D298" s="90" t="s">
        <v>357</v>
      </c>
      <c r="E298" s="181" t="s">
        <v>358</v>
      </c>
      <c r="F298" s="181"/>
      <c r="G298" s="181" t="s">
        <v>349</v>
      </c>
      <c r="H298" s="189"/>
      <c r="I298" s="105"/>
      <c r="J298" s="60" t="s">
        <v>375</v>
      </c>
      <c r="K298" s="61"/>
      <c r="L298" s="61"/>
      <c r="M298" s="62"/>
      <c r="N298" s="2"/>
      <c r="V298" s="67"/>
    </row>
    <row r="299" spans="1:22" ht="13" thickBot="1">
      <c r="A299" s="184"/>
      <c r="B299" s="10"/>
      <c r="C299" s="10"/>
      <c r="D299" s="4"/>
      <c r="E299" s="10"/>
      <c r="F299" s="10"/>
      <c r="G299" s="190"/>
      <c r="H299" s="152"/>
      <c r="I299" s="191"/>
      <c r="J299" s="58" t="s">
        <v>375</v>
      </c>
      <c r="K299" s="58"/>
      <c r="L299" s="58"/>
      <c r="M299" s="59"/>
      <c r="N299" s="2"/>
      <c r="V299" s="67">
        <f>G299</f>
        <v>0</v>
      </c>
    </row>
    <row r="300" spans="1:22" ht="21.5" thickBot="1">
      <c r="A300" s="184"/>
      <c r="B300" s="91" t="s">
        <v>365</v>
      </c>
      <c r="C300" s="91" t="s">
        <v>366</v>
      </c>
      <c r="D300" s="91" t="s">
        <v>367</v>
      </c>
      <c r="E300" s="182" t="s">
        <v>368</v>
      </c>
      <c r="F300" s="182"/>
      <c r="G300" s="186"/>
      <c r="H300" s="187"/>
      <c r="I300" s="188"/>
      <c r="J300" s="15" t="s">
        <v>376</v>
      </c>
      <c r="K300" s="16"/>
      <c r="L300" s="16"/>
      <c r="M300" s="17"/>
      <c r="N300" s="2"/>
      <c r="V300" s="67"/>
    </row>
    <row r="301" spans="1:22" ht="13" thickBot="1">
      <c r="A301" s="185"/>
      <c r="B301" s="11"/>
      <c r="C301" s="11"/>
      <c r="D301" s="12"/>
      <c r="E301" s="13" t="s">
        <v>372</v>
      </c>
      <c r="F301" s="14"/>
      <c r="G301" s="178"/>
      <c r="H301" s="179"/>
      <c r="I301" s="180"/>
      <c r="J301" s="15" t="s">
        <v>377</v>
      </c>
      <c r="K301" s="16"/>
      <c r="L301" s="16"/>
      <c r="M301" s="17"/>
      <c r="N301" s="2"/>
      <c r="V301" s="67"/>
    </row>
    <row r="302" spans="1:22" ht="22" thickTop="1" thickBot="1">
      <c r="A302" s="183">
        <f>A298+1</f>
        <v>72</v>
      </c>
      <c r="B302" s="90" t="s">
        <v>355</v>
      </c>
      <c r="C302" s="90" t="s">
        <v>356</v>
      </c>
      <c r="D302" s="90" t="s">
        <v>357</v>
      </c>
      <c r="E302" s="181" t="s">
        <v>358</v>
      </c>
      <c r="F302" s="181"/>
      <c r="G302" s="181" t="s">
        <v>349</v>
      </c>
      <c r="H302" s="189"/>
      <c r="I302" s="105"/>
      <c r="J302" s="60" t="s">
        <v>375</v>
      </c>
      <c r="K302" s="61"/>
      <c r="L302" s="61"/>
      <c r="M302" s="62"/>
      <c r="N302" s="2"/>
      <c r="V302" s="67"/>
    </row>
    <row r="303" spans="1:22" ht="13" thickBot="1">
      <c r="A303" s="184"/>
      <c r="B303" s="10"/>
      <c r="C303" s="10"/>
      <c r="D303" s="4"/>
      <c r="E303" s="10"/>
      <c r="F303" s="10"/>
      <c r="G303" s="190"/>
      <c r="H303" s="152"/>
      <c r="I303" s="191"/>
      <c r="J303" s="58" t="s">
        <v>375</v>
      </c>
      <c r="K303" s="58"/>
      <c r="L303" s="58"/>
      <c r="M303" s="59"/>
      <c r="N303" s="2"/>
      <c r="V303" s="67">
        <f>G303</f>
        <v>0</v>
      </c>
    </row>
    <row r="304" spans="1:22" ht="21.5" thickBot="1">
      <c r="A304" s="184"/>
      <c r="B304" s="91" t="s">
        <v>365</v>
      </c>
      <c r="C304" s="91" t="s">
        <v>366</v>
      </c>
      <c r="D304" s="91" t="s">
        <v>367</v>
      </c>
      <c r="E304" s="182" t="s">
        <v>368</v>
      </c>
      <c r="F304" s="182"/>
      <c r="G304" s="186"/>
      <c r="H304" s="187"/>
      <c r="I304" s="188"/>
      <c r="J304" s="15" t="s">
        <v>376</v>
      </c>
      <c r="K304" s="16"/>
      <c r="L304" s="16"/>
      <c r="M304" s="17"/>
      <c r="N304" s="2"/>
      <c r="V304" s="67"/>
    </row>
    <row r="305" spans="1:22" ht="13" thickBot="1">
      <c r="A305" s="185"/>
      <c r="B305" s="11"/>
      <c r="C305" s="11"/>
      <c r="D305" s="12"/>
      <c r="E305" s="13" t="s">
        <v>372</v>
      </c>
      <c r="F305" s="14"/>
      <c r="G305" s="178"/>
      <c r="H305" s="179"/>
      <c r="I305" s="180"/>
      <c r="J305" s="15" t="s">
        <v>377</v>
      </c>
      <c r="K305" s="16"/>
      <c r="L305" s="16"/>
      <c r="M305" s="17"/>
      <c r="N305" s="2"/>
      <c r="V305" s="67"/>
    </row>
    <row r="306" spans="1:22" ht="22" thickTop="1" thickBot="1">
      <c r="A306" s="183">
        <f>A302+1</f>
        <v>73</v>
      </c>
      <c r="B306" s="90" t="s">
        <v>355</v>
      </c>
      <c r="C306" s="90" t="s">
        <v>356</v>
      </c>
      <c r="D306" s="90" t="s">
        <v>357</v>
      </c>
      <c r="E306" s="181" t="s">
        <v>358</v>
      </c>
      <c r="F306" s="181"/>
      <c r="G306" s="181" t="s">
        <v>349</v>
      </c>
      <c r="H306" s="189"/>
      <c r="I306" s="105"/>
      <c r="J306" s="60" t="s">
        <v>375</v>
      </c>
      <c r="K306" s="61"/>
      <c r="L306" s="61"/>
      <c r="M306" s="62"/>
      <c r="N306" s="2"/>
      <c r="V306" s="67"/>
    </row>
    <row r="307" spans="1:22" ht="13" thickBot="1">
      <c r="A307" s="184"/>
      <c r="B307" s="10"/>
      <c r="C307" s="10"/>
      <c r="D307" s="4"/>
      <c r="E307" s="10"/>
      <c r="F307" s="10"/>
      <c r="G307" s="190"/>
      <c r="H307" s="152"/>
      <c r="I307" s="191"/>
      <c r="J307" s="58" t="s">
        <v>375</v>
      </c>
      <c r="K307" s="58"/>
      <c r="L307" s="58"/>
      <c r="M307" s="59"/>
      <c r="N307" s="2"/>
      <c r="V307" s="67">
        <f>G307</f>
        <v>0</v>
      </c>
    </row>
    <row r="308" spans="1:22" ht="21.5" thickBot="1">
      <c r="A308" s="184"/>
      <c r="B308" s="91" t="s">
        <v>365</v>
      </c>
      <c r="C308" s="91" t="s">
        <v>366</v>
      </c>
      <c r="D308" s="91" t="s">
        <v>367</v>
      </c>
      <c r="E308" s="182" t="s">
        <v>368</v>
      </c>
      <c r="F308" s="182"/>
      <c r="G308" s="186"/>
      <c r="H308" s="187"/>
      <c r="I308" s="188"/>
      <c r="J308" s="15" t="s">
        <v>376</v>
      </c>
      <c r="K308" s="16"/>
      <c r="L308" s="16"/>
      <c r="M308" s="17"/>
      <c r="N308" s="2"/>
      <c r="V308" s="67"/>
    </row>
    <row r="309" spans="1:22" ht="13" thickBot="1">
      <c r="A309" s="185"/>
      <c r="B309" s="11"/>
      <c r="C309" s="11"/>
      <c r="D309" s="12"/>
      <c r="E309" s="13" t="s">
        <v>372</v>
      </c>
      <c r="F309" s="14"/>
      <c r="G309" s="178"/>
      <c r="H309" s="179"/>
      <c r="I309" s="180"/>
      <c r="J309" s="15" t="s">
        <v>377</v>
      </c>
      <c r="K309" s="16"/>
      <c r="L309" s="16"/>
      <c r="M309" s="17"/>
      <c r="N309" s="2"/>
      <c r="V309" s="67"/>
    </row>
    <row r="310" spans="1:22" ht="22" thickTop="1" thickBot="1">
      <c r="A310" s="183">
        <f>A306+1</f>
        <v>74</v>
      </c>
      <c r="B310" s="90" t="s">
        <v>355</v>
      </c>
      <c r="C310" s="90" t="s">
        <v>356</v>
      </c>
      <c r="D310" s="90" t="s">
        <v>357</v>
      </c>
      <c r="E310" s="181" t="s">
        <v>358</v>
      </c>
      <c r="F310" s="181"/>
      <c r="G310" s="181" t="s">
        <v>349</v>
      </c>
      <c r="H310" s="189"/>
      <c r="I310" s="105"/>
      <c r="J310" s="60" t="s">
        <v>375</v>
      </c>
      <c r="K310" s="61"/>
      <c r="L310" s="61"/>
      <c r="M310" s="62"/>
      <c r="N310" s="2"/>
      <c r="V310" s="67"/>
    </row>
    <row r="311" spans="1:22" ht="13" thickBot="1">
      <c r="A311" s="184"/>
      <c r="B311" s="10"/>
      <c r="C311" s="10"/>
      <c r="D311" s="4"/>
      <c r="E311" s="10"/>
      <c r="F311" s="10"/>
      <c r="G311" s="190"/>
      <c r="H311" s="152"/>
      <c r="I311" s="191"/>
      <c r="J311" s="58" t="s">
        <v>375</v>
      </c>
      <c r="K311" s="58"/>
      <c r="L311" s="58"/>
      <c r="M311" s="59"/>
      <c r="N311" s="2"/>
      <c r="V311" s="67">
        <f>G311</f>
        <v>0</v>
      </c>
    </row>
    <row r="312" spans="1:22" ht="21.5" thickBot="1">
      <c r="A312" s="184"/>
      <c r="B312" s="91" t="s">
        <v>365</v>
      </c>
      <c r="C312" s="91" t="s">
        <v>366</v>
      </c>
      <c r="D312" s="91" t="s">
        <v>367</v>
      </c>
      <c r="E312" s="182" t="s">
        <v>368</v>
      </c>
      <c r="F312" s="182"/>
      <c r="G312" s="186"/>
      <c r="H312" s="187"/>
      <c r="I312" s="188"/>
      <c r="J312" s="15" t="s">
        <v>376</v>
      </c>
      <c r="K312" s="16"/>
      <c r="L312" s="16"/>
      <c r="M312" s="17"/>
      <c r="N312" s="2"/>
      <c r="V312" s="67"/>
    </row>
    <row r="313" spans="1:22" ht="13" thickBot="1">
      <c r="A313" s="185"/>
      <c r="B313" s="11"/>
      <c r="C313" s="11"/>
      <c r="D313" s="12"/>
      <c r="E313" s="13" t="s">
        <v>372</v>
      </c>
      <c r="F313" s="14"/>
      <c r="G313" s="178"/>
      <c r="H313" s="179"/>
      <c r="I313" s="180"/>
      <c r="J313" s="15" t="s">
        <v>377</v>
      </c>
      <c r="K313" s="16"/>
      <c r="L313" s="16"/>
      <c r="M313" s="17"/>
      <c r="N313" s="2"/>
      <c r="V313" s="67"/>
    </row>
    <row r="314" spans="1:22" ht="22" thickTop="1" thickBot="1">
      <c r="A314" s="183">
        <f>A310+1</f>
        <v>75</v>
      </c>
      <c r="B314" s="90" t="s">
        <v>355</v>
      </c>
      <c r="C314" s="90" t="s">
        <v>356</v>
      </c>
      <c r="D314" s="90" t="s">
        <v>357</v>
      </c>
      <c r="E314" s="181" t="s">
        <v>358</v>
      </c>
      <c r="F314" s="181"/>
      <c r="G314" s="181" t="s">
        <v>349</v>
      </c>
      <c r="H314" s="189"/>
      <c r="I314" s="105"/>
      <c r="J314" s="60" t="s">
        <v>375</v>
      </c>
      <c r="K314" s="61"/>
      <c r="L314" s="61"/>
      <c r="M314" s="62"/>
      <c r="N314" s="2"/>
      <c r="V314" s="67"/>
    </row>
    <row r="315" spans="1:22" ht="13" thickBot="1">
      <c r="A315" s="184"/>
      <c r="B315" s="10"/>
      <c r="C315" s="10"/>
      <c r="D315" s="4"/>
      <c r="E315" s="10"/>
      <c r="F315" s="10"/>
      <c r="G315" s="190"/>
      <c r="H315" s="152"/>
      <c r="I315" s="191"/>
      <c r="J315" s="58" t="s">
        <v>375</v>
      </c>
      <c r="K315" s="58"/>
      <c r="L315" s="58"/>
      <c r="M315" s="59"/>
      <c r="N315" s="2"/>
      <c r="V315" s="67">
        <f>G315</f>
        <v>0</v>
      </c>
    </row>
    <row r="316" spans="1:22" ht="21.5" thickBot="1">
      <c r="A316" s="184"/>
      <c r="B316" s="91" t="s">
        <v>365</v>
      </c>
      <c r="C316" s="91" t="s">
        <v>366</v>
      </c>
      <c r="D316" s="91" t="s">
        <v>367</v>
      </c>
      <c r="E316" s="182" t="s">
        <v>368</v>
      </c>
      <c r="F316" s="182"/>
      <c r="G316" s="186"/>
      <c r="H316" s="187"/>
      <c r="I316" s="188"/>
      <c r="J316" s="15" t="s">
        <v>376</v>
      </c>
      <c r="K316" s="16"/>
      <c r="L316" s="16"/>
      <c r="M316" s="17"/>
      <c r="N316" s="2"/>
      <c r="V316" s="67"/>
    </row>
    <row r="317" spans="1:22" ht="13" thickBot="1">
      <c r="A317" s="185"/>
      <c r="B317" s="11"/>
      <c r="C317" s="11"/>
      <c r="D317" s="12"/>
      <c r="E317" s="13" t="s">
        <v>372</v>
      </c>
      <c r="F317" s="14"/>
      <c r="G317" s="178"/>
      <c r="H317" s="179"/>
      <c r="I317" s="180"/>
      <c r="J317" s="15" t="s">
        <v>377</v>
      </c>
      <c r="K317" s="16"/>
      <c r="L317" s="16"/>
      <c r="M317" s="17"/>
      <c r="N317" s="2"/>
      <c r="V317" s="67"/>
    </row>
    <row r="318" spans="1:22" ht="22" thickTop="1" thickBot="1">
      <c r="A318" s="183">
        <f>A314+1</f>
        <v>76</v>
      </c>
      <c r="B318" s="90" t="s">
        <v>355</v>
      </c>
      <c r="C318" s="90" t="s">
        <v>356</v>
      </c>
      <c r="D318" s="90" t="s">
        <v>357</v>
      </c>
      <c r="E318" s="181" t="s">
        <v>358</v>
      </c>
      <c r="F318" s="181"/>
      <c r="G318" s="181" t="s">
        <v>349</v>
      </c>
      <c r="H318" s="189"/>
      <c r="I318" s="105"/>
      <c r="J318" s="60" t="s">
        <v>375</v>
      </c>
      <c r="K318" s="61"/>
      <c r="L318" s="61"/>
      <c r="M318" s="62"/>
      <c r="N318" s="2"/>
      <c r="V318" s="67"/>
    </row>
    <row r="319" spans="1:22" ht="13" thickBot="1">
      <c r="A319" s="184"/>
      <c r="B319" s="10"/>
      <c r="C319" s="10"/>
      <c r="D319" s="4"/>
      <c r="E319" s="10"/>
      <c r="F319" s="10"/>
      <c r="G319" s="190"/>
      <c r="H319" s="152"/>
      <c r="I319" s="191"/>
      <c r="J319" s="58" t="s">
        <v>375</v>
      </c>
      <c r="K319" s="58"/>
      <c r="L319" s="58"/>
      <c r="M319" s="59"/>
      <c r="N319" s="2"/>
      <c r="V319" s="67">
        <f>G319</f>
        <v>0</v>
      </c>
    </row>
    <row r="320" spans="1:22" ht="21.5" thickBot="1">
      <c r="A320" s="184"/>
      <c r="B320" s="91" t="s">
        <v>365</v>
      </c>
      <c r="C320" s="91" t="s">
        <v>366</v>
      </c>
      <c r="D320" s="91" t="s">
        <v>367</v>
      </c>
      <c r="E320" s="182" t="s">
        <v>368</v>
      </c>
      <c r="F320" s="182"/>
      <c r="G320" s="186"/>
      <c r="H320" s="187"/>
      <c r="I320" s="188"/>
      <c r="J320" s="15" t="s">
        <v>376</v>
      </c>
      <c r="K320" s="16"/>
      <c r="L320" s="16"/>
      <c r="M320" s="17"/>
      <c r="N320" s="2"/>
      <c r="V320" s="67"/>
    </row>
    <row r="321" spans="1:22" ht="13" thickBot="1">
      <c r="A321" s="185"/>
      <c r="B321" s="11"/>
      <c r="C321" s="11"/>
      <c r="D321" s="12"/>
      <c r="E321" s="13" t="s">
        <v>372</v>
      </c>
      <c r="F321" s="14"/>
      <c r="G321" s="178"/>
      <c r="H321" s="179"/>
      <c r="I321" s="180"/>
      <c r="J321" s="15" t="s">
        <v>377</v>
      </c>
      <c r="K321" s="16"/>
      <c r="L321" s="16"/>
      <c r="M321" s="17"/>
      <c r="N321" s="2"/>
      <c r="V321" s="67"/>
    </row>
    <row r="322" spans="1:22" ht="22" thickTop="1" thickBot="1">
      <c r="A322" s="183">
        <f>A318+1</f>
        <v>77</v>
      </c>
      <c r="B322" s="90" t="s">
        <v>355</v>
      </c>
      <c r="C322" s="90" t="s">
        <v>356</v>
      </c>
      <c r="D322" s="90" t="s">
        <v>357</v>
      </c>
      <c r="E322" s="181" t="s">
        <v>358</v>
      </c>
      <c r="F322" s="181"/>
      <c r="G322" s="181" t="s">
        <v>349</v>
      </c>
      <c r="H322" s="189"/>
      <c r="I322" s="105"/>
      <c r="J322" s="60" t="s">
        <v>375</v>
      </c>
      <c r="K322" s="61"/>
      <c r="L322" s="61"/>
      <c r="M322" s="62"/>
      <c r="N322" s="2"/>
      <c r="V322" s="67"/>
    </row>
    <row r="323" spans="1:22" ht="13" thickBot="1">
      <c r="A323" s="184"/>
      <c r="B323" s="10"/>
      <c r="C323" s="10"/>
      <c r="D323" s="4"/>
      <c r="E323" s="10"/>
      <c r="F323" s="10"/>
      <c r="G323" s="190"/>
      <c r="H323" s="152"/>
      <c r="I323" s="191"/>
      <c r="J323" s="58" t="s">
        <v>375</v>
      </c>
      <c r="K323" s="58"/>
      <c r="L323" s="58"/>
      <c r="M323" s="59"/>
      <c r="N323" s="2"/>
      <c r="V323" s="67">
        <f>G323</f>
        <v>0</v>
      </c>
    </row>
    <row r="324" spans="1:22" ht="21.5" thickBot="1">
      <c r="A324" s="184"/>
      <c r="B324" s="91" t="s">
        <v>365</v>
      </c>
      <c r="C324" s="91" t="s">
        <v>366</v>
      </c>
      <c r="D324" s="91" t="s">
        <v>367</v>
      </c>
      <c r="E324" s="182" t="s">
        <v>368</v>
      </c>
      <c r="F324" s="182"/>
      <c r="G324" s="186"/>
      <c r="H324" s="187"/>
      <c r="I324" s="188"/>
      <c r="J324" s="15" t="s">
        <v>376</v>
      </c>
      <c r="K324" s="16"/>
      <c r="L324" s="16"/>
      <c r="M324" s="17"/>
      <c r="N324" s="2"/>
      <c r="V324" s="67"/>
    </row>
    <row r="325" spans="1:22" ht="13" thickBot="1">
      <c r="A325" s="185"/>
      <c r="B325" s="11"/>
      <c r="C325" s="11"/>
      <c r="D325" s="12"/>
      <c r="E325" s="13" t="s">
        <v>372</v>
      </c>
      <c r="F325" s="14"/>
      <c r="G325" s="178"/>
      <c r="H325" s="179"/>
      <c r="I325" s="180"/>
      <c r="J325" s="15" t="s">
        <v>377</v>
      </c>
      <c r="K325" s="16"/>
      <c r="L325" s="16"/>
      <c r="M325" s="17"/>
      <c r="N325" s="2"/>
      <c r="V325" s="67"/>
    </row>
    <row r="326" spans="1:22" ht="22" thickTop="1" thickBot="1">
      <c r="A326" s="183">
        <f>A322+1</f>
        <v>78</v>
      </c>
      <c r="B326" s="90" t="s">
        <v>355</v>
      </c>
      <c r="C326" s="90" t="s">
        <v>356</v>
      </c>
      <c r="D326" s="90" t="s">
        <v>357</v>
      </c>
      <c r="E326" s="181" t="s">
        <v>358</v>
      </c>
      <c r="F326" s="181"/>
      <c r="G326" s="181" t="s">
        <v>349</v>
      </c>
      <c r="H326" s="189"/>
      <c r="I326" s="105"/>
      <c r="J326" s="60" t="s">
        <v>375</v>
      </c>
      <c r="K326" s="61"/>
      <c r="L326" s="61"/>
      <c r="M326" s="62"/>
      <c r="N326" s="2"/>
      <c r="V326" s="67"/>
    </row>
    <row r="327" spans="1:22" ht="13" thickBot="1">
      <c r="A327" s="184"/>
      <c r="B327" s="10"/>
      <c r="C327" s="10"/>
      <c r="D327" s="4"/>
      <c r="E327" s="10"/>
      <c r="F327" s="10"/>
      <c r="G327" s="190"/>
      <c r="H327" s="152"/>
      <c r="I327" s="191"/>
      <c r="J327" s="58" t="s">
        <v>375</v>
      </c>
      <c r="K327" s="58"/>
      <c r="L327" s="58"/>
      <c r="M327" s="59"/>
      <c r="N327" s="2"/>
      <c r="V327" s="67">
        <f>G327</f>
        <v>0</v>
      </c>
    </row>
    <row r="328" spans="1:22" ht="21.5" thickBot="1">
      <c r="A328" s="184"/>
      <c r="B328" s="91" t="s">
        <v>365</v>
      </c>
      <c r="C328" s="91" t="s">
        <v>366</v>
      </c>
      <c r="D328" s="91" t="s">
        <v>367</v>
      </c>
      <c r="E328" s="182" t="s">
        <v>368</v>
      </c>
      <c r="F328" s="182"/>
      <c r="G328" s="186"/>
      <c r="H328" s="187"/>
      <c r="I328" s="188"/>
      <c r="J328" s="15" t="s">
        <v>376</v>
      </c>
      <c r="K328" s="16"/>
      <c r="L328" s="16"/>
      <c r="M328" s="17"/>
      <c r="N328" s="2"/>
      <c r="V328" s="67"/>
    </row>
    <row r="329" spans="1:22" ht="13" thickBot="1">
      <c r="A329" s="185"/>
      <c r="B329" s="11"/>
      <c r="C329" s="11"/>
      <c r="D329" s="12"/>
      <c r="E329" s="13" t="s">
        <v>372</v>
      </c>
      <c r="F329" s="14"/>
      <c r="G329" s="178"/>
      <c r="H329" s="179"/>
      <c r="I329" s="180"/>
      <c r="J329" s="15" t="s">
        <v>377</v>
      </c>
      <c r="K329" s="16"/>
      <c r="L329" s="16"/>
      <c r="M329" s="17"/>
      <c r="N329" s="2"/>
      <c r="V329" s="67"/>
    </row>
    <row r="330" spans="1:22" ht="22" thickTop="1" thickBot="1">
      <c r="A330" s="183">
        <f>A326+1</f>
        <v>79</v>
      </c>
      <c r="B330" s="90" t="s">
        <v>355</v>
      </c>
      <c r="C330" s="90" t="s">
        <v>356</v>
      </c>
      <c r="D330" s="90" t="s">
        <v>357</v>
      </c>
      <c r="E330" s="181" t="s">
        <v>358</v>
      </c>
      <c r="F330" s="181"/>
      <c r="G330" s="181" t="s">
        <v>349</v>
      </c>
      <c r="H330" s="189"/>
      <c r="I330" s="105"/>
      <c r="J330" s="60" t="s">
        <v>375</v>
      </c>
      <c r="K330" s="61"/>
      <c r="L330" s="61"/>
      <c r="M330" s="62"/>
      <c r="N330" s="2"/>
      <c r="V330" s="67"/>
    </row>
    <row r="331" spans="1:22" ht="13" thickBot="1">
      <c r="A331" s="184"/>
      <c r="B331" s="10"/>
      <c r="C331" s="10"/>
      <c r="D331" s="4"/>
      <c r="E331" s="10"/>
      <c r="F331" s="10"/>
      <c r="G331" s="190"/>
      <c r="H331" s="152"/>
      <c r="I331" s="191"/>
      <c r="J331" s="58" t="s">
        <v>375</v>
      </c>
      <c r="K331" s="58"/>
      <c r="L331" s="58"/>
      <c r="M331" s="59"/>
      <c r="N331" s="2"/>
      <c r="V331" s="67">
        <f>G331</f>
        <v>0</v>
      </c>
    </row>
    <row r="332" spans="1:22" ht="21.5" thickBot="1">
      <c r="A332" s="184"/>
      <c r="B332" s="91" t="s">
        <v>365</v>
      </c>
      <c r="C332" s="91" t="s">
        <v>366</v>
      </c>
      <c r="D332" s="91" t="s">
        <v>367</v>
      </c>
      <c r="E332" s="182" t="s">
        <v>368</v>
      </c>
      <c r="F332" s="182"/>
      <c r="G332" s="186"/>
      <c r="H332" s="187"/>
      <c r="I332" s="188"/>
      <c r="J332" s="15" t="s">
        <v>376</v>
      </c>
      <c r="K332" s="16"/>
      <c r="L332" s="16"/>
      <c r="M332" s="17"/>
      <c r="N332" s="2"/>
      <c r="V332" s="67"/>
    </row>
    <row r="333" spans="1:22" ht="13" thickBot="1">
      <c r="A333" s="185"/>
      <c r="B333" s="11"/>
      <c r="C333" s="11"/>
      <c r="D333" s="12"/>
      <c r="E333" s="13" t="s">
        <v>372</v>
      </c>
      <c r="F333" s="14"/>
      <c r="G333" s="178"/>
      <c r="H333" s="179"/>
      <c r="I333" s="180"/>
      <c r="J333" s="15" t="s">
        <v>377</v>
      </c>
      <c r="K333" s="16"/>
      <c r="L333" s="16"/>
      <c r="M333" s="17"/>
      <c r="N333" s="2"/>
      <c r="V333" s="67"/>
    </row>
    <row r="334" spans="1:22" ht="22" thickTop="1" thickBot="1">
      <c r="A334" s="183">
        <f>A330+1</f>
        <v>80</v>
      </c>
      <c r="B334" s="90" t="s">
        <v>355</v>
      </c>
      <c r="C334" s="90" t="s">
        <v>356</v>
      </c>
      <c r="D334" s="90" t="s">
        <v>357</v>
      </c>
      <c r="E334" s="181" t="s">
        <v>358</v>
      </c>
      <c r="F334" s="181"/>
      <c r="G334" s="181" t="s">
        <v>349</v>
      </c>
      <c r="H334" s="189"/>
      <c r="I334" s="105"/>
      <c r="J334" s="60" t="s">
        <v>375</v>
      </c>
      <c r="K334" s="61"/>
      <c r="L334" s="61"/>
      <c r="M334" s="62"/>
      <c r="N334" s="2"/>
      <c r="V334" s="67"/>
    </row>
    <row r="335" spans="1:22" ht="13" thickBot="1">
      <c r="A335" s="184"/>
      <c r="B335" s="10"/>
      <c r="C335" s="10"/>
      <c r="D335" s="4"/>
      <c r="E335" s="10"/>
      <c r="F335" s="10"/>
      <c r="G335" s="190"/>
      <c r="H335" s="152"/>
      <c r="I335" s="191"/>
      <c r="J335" s="58" t="s">
        <v>375</v>
      </c>
      <c r="K335" s="58"/>
      <c r="L335" s="58"/>
      <c r="M335" s="59"/>
      <c r="N335" s="2"/>
      <c r="V335" s="67">
        <f>G335</f>
        <v>0</v>
      </c>
    </row>
    <row r="336" spans="1:22" ht="21.5" thickBot="1">
      <c r="A336" s="184"/>
      <c r="B336" s="91" t="s">
        <v>365</v>
      </c>
      <c r="C336" s="91" t="s">
        <v>366</v>
      </c>
      <c r="D336" s="91" t="s">
        <v>367</v>
      </c>
      <c r="E336" s="182" t="s">
        <v>368</v>
      </c>
      <c r="F336" s="182"/>
      <c r="G336" s="186"/>
      <c r="H336" s="187"/>
      <c r="I336" s="188"/>
      <c r="J336" s="15" t="s">
        <v>376</v>
      </c>
      <c r="K336" s="16"/>
      <c r="L336" s="16"/>
      <c r="M336" s="17"/>
      <c r="N336" s="2"/>
      <c r="V336" s="67"/>
    </row>
    <row r="337" spans="1:22" ht="13" thickBot="1">
      <c r="A337" s="185"/>
      <c r="B337" s="11"/>
      <c r="C337" s="11"/>
      <c r="D337" s="12"/>
      <c r="E337" s="13" t="s">
        <v>372</v>
      </c>
      <c r="F337" s="14"/>
      <c r="G337" s="178"/>
      <c r="H337" s="179"/>
      <c r="I337" s="180"/>
      <c r="J337" s="15" t="s">
        <v>377</v>
      </c>
      <c r="K337" s="16"/>
      <c r="L337" s="16"/>
      <c r="M337" s="17"/>
      <c r="N337" s="2"/>
      <c r="V337" s="67"/>
    </row>
    <row r="338" spans="1:22" ht="22" thickTop="1" thickBot="1">
      <c r="A338" s="183">
        <f>A334+1</f>
        <v>81</v>
      </c>
      <c r="B338" s="90" t="s">
        <v>355</v>
      </c>
      <c r="C338" s="90" t="s">
        <v>356</v>
      </c>
      <c r="D338" s="90" t="s">
        <v>357</v>
      </c>
      <c r="E338" s="181" t="s">
        <v>358</v>
      </c>
      <c r="F338" s="181"/>
      <c r="G338" s="181" t="s">
        <v>349</v>
      </c>
      <c r="H338" s="189"/>
      <c r="I338" s="105"/>
      <c r="J338" s="60" t="s">
        <v>375</v>
      </c>
      <c r="K338" s="61"/>
      <c r="L338" s="61"/>
      <c r="M338" s="62"/>
      <c r="N338" s="2"/>
      <c r="V338" s="67"/>
    </row>
    <row r="339" spans="1:22" ht="13" thickBot="1">
      <c r="A339" s="184"/>
      <c r="B339" s="10"/>
      <c r="C339" s="10"/>
      <c r="D339" s="4"/>
      <c r="E339" s="10"/>
      <c r="F339" s="10"/>
      <c r="G339" s="190"/>
      <c r="H339" s="152"/>
      <c r="I339" s="191"/>
      <c r="J339" s="58" t="s">
        <v>375</v>
      </c>
      <c r="K339" s="58"/>
      <c r="L339" s="58"/>
      <c r="M339" s="59"/>
      <c r="N339" s="2"/>
      <c r="V339" s="67">
        <f>G339</f>
        <v>0</v>
      </c>
    </row>
    <row r="340" spans="1:22" ht="21.5" thickBot="1">
      <c r="A340" s="184"/>
      <c r="B340" s="91" t="s">
        <v>365</v>
      </c>
      <c r="C340" s="91" t="s">
        <v>366</v>
      </c>
      <c r="D340" s="91" t="s">
        <v>367</v>
      </c>
      <c r="E340" s="182" t="s">
        <v>368</v>
      </c>
      <c r="F340" s="182"/>
      <c r="G340" s="186"/>
      <c r="H340" s="187"/>
      <c r="I340" s="188"/>
      <c r="J340" s="15" t="s">
        <v>376</v>
      </c>
      <c r="K340" s="16"/>
      <c r="L340" s="16"/>
      <c r="M340" s="17"/>
      <c r="N340" s="2"/>
      <c r="V340" s="67"/>
    </row>
    <row r="341" spans="1:22" ht="13" thickBot="1">
      <c r="A341" s="185"/>
      <c r="B341" s="11"/>
      <c r="C341" s="11"/>
      <c r="D341" s="12"/>
      <c r="E341" s="13" t="s">
        <v>372</v>
      </c>
      <c r="F341" s="14"/>
      <c r="G341" s="178"/>
      <c r="H341" s="179"/>
      <c r="I341" s="180"/>
      <c r="J341" s="15" t="s">
        <v>377</v>
      </c>
      <c r="K341" s="16"/>
      <c r="L341" s="16"/>
      <c r="M341" s="17"/>
      <c r="N341" s="2"/>
      <c r="V341" s="67"/>
    </row>
    <row r="342" spans="1:22" ht="22" thickTop="1" thickBot="1">
      <c r="A342" s="183">
        <f>A338+1</f>
        <v>82</v>
      </c>
      <c r="B342" s="90" t="s">
        <v>355</v>
      </c>
      <c r="C342" s="90" t="s">
        <v>356</v>
      </c>
      <c r="D342" s="90" t="s">
        <v>357</v>
      </c>
      <c r="E342" s="181" t="s">
        <v>358</v>
      </c>
      <c r="F342" s="181"/>
      <c r="G342" s="181" t="s">
        <v>349</v>
      </c>
      <c r="H342" s="189"/>
      <c r="I342" s="105"/>
      <c r="J342" s="60" t="s">
        <v>375</v>
      </c>
      <c r="K342" s="61"/>
      <c r="L342" s="61"/>
      <c r="M342" s="62"/>
      <c r="N342" s="2"/>
      <c r="V342" s="67"/>
    </row>
    <row r="343" spans="1:22" ht="13" thickBot="1">
      <c r="A343" s="184"/>
      <c r="B343" s="10"/>
      <c r="C343" s="10"/>
      <c r="D343" s="4"/>
      <c r="E343" s="10"/>
      <c r="F343" s="10"/>
      <c r="G343" s="190"/>
      <c r="H343" s="152"/>
      <c r="I343" s="191"/>
      <c r="J343" s="58" t="s">
        <v>375</v>
      </c>
      <c r="K343" s="58"/>
      <c r="L343" s="58"/>
      <c r="M343" s="59"/>
      <c r="N343" s="2"/>
      <c r="V343" s="67">
        <f>G343</f>
        <v>0</v>
      </c>
    </row>
    <row r="344" spans="1:22" ht="21.5" thickBot="1">
      <c r="A344" s="184"/>
      <c r="B344" s="91" t="s">
        <v>365</v>
      </c>
      <c r="C344" s="91" t="s">
        <v>366</v>
      </c>
      <c r="D344" s="91" t="s">
        <v>367</v>
      </c>
      <c r="E344" s="182" t="s">
        <v>368</v>
      </c>
      <c r="F344" s="182"/>
      <c r="G344" s="186"/>
      <c r="H344" s="187"/>
      <c r="I344" s="188"/>
      <c r="J344" s="15" t="s">
        <v>376</v>
      </c>
      <c r="K344" s="16"/>
      <c r="L344" s="16"/>
      <c r="M344" s="17"/>
      <c r="N344" s="2"/>
      <c r="V344" s="67"/>
    </row>
    <row r="345" spans="1:22" ht="13" thickBot="1">
      <c r="A345" s="185"/>
      <c r="B345" s="11"/>
      <c r="C345" s="11"/>
      <c r="D345" s="12"/>
      <c r="E345" s="13" t="s">
        <v>372</v>
      </c>
      <c r="F345" s="14"/>
      <c r="G345" s="178"/>
      <c r="H345" s="179"/>
      <c r="I345" s="180"/>
      <c r="J345" s="15" t="s">
        <v>377</v>
      </c>
      <c r="K345" s="16"/>
      <c r="L345" s="16"/>
      <c r="M345" s="17"/>
      <c r="N345" s="2"/>
      <c r="V345" s="67"/>
    </row>
    <row r="346" spans="1:22" ht="22" thickTop="1" thickBot="1">
      <c r="A346" s="183">
        <f>A342+1</f>
        <v>83</v>
      </c>
      <c r="B346" s="90" t="s">
        <v>355</v>
      </c>
      <c r="C346" s="90" t="s">
        <v>356</v>
      </c>
      <c r="D346" s="90" t="s">
        <v>357</v>
      </c>
      <c r="E346" s="181" t="s">
        <v>358</v>
      </c>
      <c r="F346" s="181"/>
      <c r="G346" s="181" t="s">
        <v>349</v>
      </c>
      <c r="H346" s="189"/>
      <c r="I346" s="105"/>
      <c r="J346" s="60" t="s">
        <v>375</v>
      </c>
      <c r="K346" s="61"/>
      <c r="L346" s="61"/>
      <c r="M346" s="62"/>
      <c r="N346" s="2"/>
      <c r="V346" s="67"/>
    </row>
    <row r="347" spans="1:22" ht="13" thickBot="1">
      <c r="A347" s="184"/>
      <c r="B347" s="10"/>
      <c r="C347" s="10"/>
      <c r="D347" s="4"/>
      <c r="E347" s="10"/>
      <c r="F347" s="10"/>
      <c r="G347" s="190"/>
      <c r="H347" s="152"/>
      <c r="I347" s="191"/>
      <c r="J347" s="58" t="s">
        <v>375</v>
      </c>
      <c r="K347" s="58"/>
      <c r="L347" s="58"/>
      <c r="M347" s="59"/>
      <c r="N347" s="2"/>
      <c r="V347" s="67">
        <f>G347</f>
        <v>0</v>
      </c>
    </row>
    <row r="348" spans="1:22" ht="21.5" thickBot="1">
      <c r="A348" s="184"/>
      <c r="B348" s="91" t="s">
        <v>365</v>
      </c>
      <c r="C348" s="91" t="s">
        <v>366</v>
      </c>
      <c r="D348" s="91" t="s">
        <v>367</v>
      </c>
      <c r="E348" s="182" t="s">
        <v>368</v>
      </c>
      <c r="F348" s="182"/>
      <c r="G348" s="186"/>
      <c r="H348" s="187"/>
      <c r="I348" s="188"/>
      <c r="J348" s="15" t="s">
        <v>376</v>
      </c>
      <c r="K348" s="16"/>
      <c r="L348" s="16"/>
      <c r="M348" s="17"/>
      <c r="N348" s="2"/>
      <c r="V348" s="67"/>
    </row>
    <row r="349" spans="1:22" ht="13" thickBot="1">
      <c r="A349" s="185"/>
      <c r="B349" s="11"/>
      <c r="C349" s="11"/>
      <c r="D349" s="12"/>
      <c r="E349" s="13" t="s">
        <v>372</v>
      </c>
      <c r="F349" s="14"/>
      <c r="G349" s="178"/>
      <c r="H349" s="179"/>
      <c r="I349" s="180"/>
      <c r="J349" s="15" t="s">
        <v>377</v>
      </c>
      <c r="K349" s="16"/>
      <c r="L349" s="16"/>
      <c r="M349" s="17"/>
      <c r="N349" s="2"/>
      <c r="V349" s="67"/>
    </row>
    <row r="350" spans="1:22" ht="22" thickTop="1" thickBot="1">
      <c r="A350" s="183">
        <f>A346+1</f>
        <v>84</v>
      </c>
      <c r="B350" s="90" t="s">
        <v>355</v>
      </c>
      <c r="C350" s="90" t="s">
        <v>356</v>
      </c>
      <c r="D350" s="90" t="s">
        <v>357</v>
      </c>
      <c r="E350" s="181" t="s">
        <v>358</v>
      </c>
      <c r="F350" s="181"/>
      <c r="G350" s="181" t="s">
        <v>349</v>
      </c>
      <c r="H350" s="189"/>
      <c r="I350" s="105"/>
      <c r="J350" s="60" t="s">
        <v>375</v>
      </c>
      <c r="K350" s="61"/>
      <c r="L350" s="61"/>
      <c r="M350" s="62"/>
      <c r="N350" s="2"/>
      <c r="V350" s="67"/>
    </row>
    <row r="351" spans="1:22" ht="13" thickBot="1">
      <c r="A351" s="184"/>
      <c r="B351" s="10"/>
      <c r="C351" s="10"/>
      <c r="D351" s="4"/>
      <c r="E351" s="10"/>
      <c r="F351" s="10"/>
      <c r="G351" s="190"/>
      <c r="H351" s="152"/>
      <c r="I351" s="191"/>
      <c r="J351" s="58" t="s">
        <v>375</v>
      </c>
      <c r="K351" s="58"/>
      <c r="L351" s="58"/>
      <c r="M351" s="59"/>
      <c r="N351" s="2"/>
      <c r="V351" s="67">
        <f>G351</f>
        <v>0</v>
      </c>
    </row>
    <row r="352" spans="1:22" ht="21.5" thickBot="1">
      <c r="A352" s="184"/>
      <c r="B352" s="91" t="s">
        <v>365</v>
      </c>
      <c r="C352" s="91" t="s">
        <v>366</v>
      </c>
      <c r="D352" s="91" t="s">
        <v>367</v>
      </c>
      <c r="E352" s="182" t="s">
        <v>368</v>
      </c>
      <c r="F352" s="182"/>
      <c r="G352" s="186"/>
      <c r="H352" s="187"/>
      <c r="I352" s="188"/>
      <c r="J352" s="15" t="s">
        <v>376</v>
      </c>
      <c r="K352" s="16"/>
      <c r="L352" s="16"/>
      <c r="M352" s="17"/>
      <c r="N352" s="2"/>
      <c r="V352" s="67"/>
    </row>
    <row r="353" spans="1:22" ht="13" thickBot="1">
      <c r="A353" s="185"/>
      <c r="B353" s="11"/>
      <c r="C353" s="11"/>
      <c r="D353" s="12"/>
      <c r="E353" s="13" t="s">
        <v>372</v>
      </c>
      <c r="F353" s="14"/>
      <c r="G353" s="178"/>
      <c r="H353" s="179"/>
      <c r="I353" s="180"/>
      <c r="J353" s="15" t="s">
        <v>377</v>
      </c>
      <c r="K353" s="16"/>
      <c r="L353" s="16"/>
      <c r="M353" s="17"/>
      <c r="N353" s="2"/>
      <c r="V353" s="67"/>
    </row>
    <row r="354" spans="1:22" ht="22" thickTop="1" thickBot="1">
      <c r="A354" s="183">
        <f>A350+1</f>
        <v>85</v>
      </c>
      <c r="B354" s="90" t="s">
        <v>355</v>
      </c>
      <c r="C354" s="90" t="s">
        <v>356</v>
      </c>
      <c r="D354" s="90" t="s">
        <v>357</v>
      </c>
      <c r="E354" s="181" t="s">
        <v>358</v>
      </c>
      <c r="F354" s="181"/>
      <c r="G354" s="181" t="s">
        <v>349</v>
      </c>
      <c r="H354" s="189"/>
      <c r="I354" s="105"/>
      <c r="J354" s="60" t="s">
        <v>375</v>
      </c>
      <c r="K354" s="61"/>
      <c r="L354" s="61"/>
      <c r="M354" s="62"/>
      <c r="N354" s="2"/>
      <c r="V354" s="67"/>
    </row>
    <row r="355" spans="1:22" ht="13" thickBot="1">
      <c r="A355" s="184"/>
      <c r="B355" s="10"/>
      <c r="C355" s="10"/>
      <c r="D355" s="4"/>
      <c r="E355" s="10"/>
      <c r="F355" s="10"/>
      <c r="G355" s="190"/>
      <c r="H355" s="152"/>
      <c r="I355" s="191"/>
      <c r="J355" s="58" t="s">
        <v>375</v>
      </c>
      <c r="K355" s="58"/>
      <c r="L355" s="58"/>
      <c r="M355" s="59"/>
      <c r="N355" s="2"/>
      <c r="V355" s="67">
        <f>G355</f>
        <v>0</v>
      </c>
    </row>
    <row r="356" spans="1:22" ht="21.5" thickBot="1">
      <c r="A356" s="184"/>
      <c r="B356" s="91" t="s">
        <v>365</v>
      </c>
      <c r="C356" s="91" t="s">
        <v>366</v>
      </c>
      <c r="D356" s="91" t="s">
        <v>367</v>
      </c>
      <c r="E356" s="182" t="s">
        <v>368</v>
      </c>
      <c r="F356" s="182"/>
      <c r="G356" s="186"/>
      <c r="H356" s="187"/>
      <c r="I356" s="188"/>
      <c r="J356" s="15" t="s">
        <v>376</v>
      </c>
      <c r="K356" s="16"/>
      <c r="L356" s="16"/>
      <c r="M356" s="17"/>
      <c r="N356" s="2"/>
      <c r="V356" s="67"/>
    </row>
    <row r="357" spans="1:22" ht="13" thickBot="1">
      <c r="A357" s="185"/>
      <c r="B357" s="11"/>
      <c r="C357" s="11"/>
      <c r="D357" s="12"/>
      <c r="E357" s="13" t="s">
        <v>372</v>
      </c>
      <c r="F357" s="14"/>
      <c r="G357" s="178"/>
      <c r="H357" s="179"/>
      <c r="I357" s="180"/>
      <c r="J357" s="15" t="s">
        <v>377</v>
      </c>
      <c r="K357" s="16"/>
      <c r="L357" s="16"/>
      <c r="M357" s="17"/>
      <c r="N357" s="2"/>
      <c r="V357" s="67"/>
    </row>
    <row r="358" spans="1:22" ht="22" thickTop="1" thickBot="1">
      <c r="A358" s="183">
        <f>A354+1</f>
        <v>86</v>
      </c>
      <c r="B358" s="90" t="s">
        <v>355</v>
      </c>
      <c r="C358" s="90" t="s">
        <v>356</v>
      </c>
      <c r="D358" s="90" t="s">
        <v>357</v>
      </c>
      <c r="E358" s="181" t="s">
        <v>358</v>
      </c>
      <c r="F358" s="181"/>
      <c r="G358" s="181" t="s">
        <v>349</v>
      </c>
      <c r="H358" s="189"/>
      <c r="I358" s="105"/>
      <c r="J358" s="60" t="s">
        <v>375</v>
      </c>
      <c r="K358" s="61"/>
      <c r="L358" s="61"/>
      <c r="M358" s="62"/>
      <c r="N358" s="2"/>
      <c r="V358" s="67"/>
    </row>
    <row r="359" spans="1:22" ht="13" thickBot="1">
      <c r="A359" s="184"/>
      <c r="B359" s="10"/>
      <c r="C359" s="10"/>
      <c r="D359" s="4"/>
      <c r="E359" s="10"/>
      <c r="F359" s="10"/>
      <c r="G359" s="190"/>
      <c r="H359" s="152"/>
      <c r="I359" s="191"/>
      <c r="J359" s="58" t="s">
        <v>375</v>
      </c>
      <c r="K359" s="58"/>
      <c r="L359" s="58"/>
      <c r="M359" s="59"/>
      <c r="N359" s="2"/>
      <c r="V359" s="67">
        <f>G359</f>
        <v>0</v>
      </c>
    </row>
    <row r="360" spans="1:22" ht="21.5" thickBot="1">
      <c r="A360" s="184"/>
      <c r="B360" s="91" t="s">
        <v>365</v>
      </c>
      <c r="C360" s="91" t="s">
        <v>366</v>
      </c>
      <c r="D360" s="91" t="s">
        <v>367</v>
      </c>
      <c r="E360" s="182" t="s">
        <v>368</v>
      </c>
      <c r="F360" s="182"/>
      <c r="G360" s="186"/>
      <c r="H360" s="187"/>
      <c r="I360" s="188"/>
      <c r="J360" s="15" t="s">
        <v>376</v>
      </c>
      <c r="K360" s="16"/>
      <c r="L360" s="16"/>
      <c r="M360" s="17"/>
      <c r="N360" s="2"/>
      <c r="V360" s="67"/>
    </row>
    <row r="361" spans="1:22" ht="13" thickBot="1">
      <c r="A361" s="185"/>
      <c r="B361" s="11"/>
      <c r="C361" s="11"/>
      <c r="D361" s="12"/>
      <c r="E361" s="13" t="s">
        <v>372</v>
      </c>
      <c r="F361" s="14"/>
      <c r="G361" s="178"/>
      <c r="H361" s="179"/>
      <c r="I361" s="180"/>
      <c r="J361" s="15" t="s">
        <v>377</v>
      </c>
      <c r="K361" s="16"/>
      <c r="L361" s="16"/>
      <c r="M361" s="17"/>
      <c r="N361" s="2"/>
      <c r="V361" s="67"/>
    </row>
    <row r="362" spans="1:22" ht="22" thickTop="1" thickBot="1">
      <c r="A362" s="183">
        <f>A358+1</f>
        <v>87</v>
      </c>
      <c r="B362" s="90" t="s">
        <v>355</v>
      </c>
      <c r="C362" s="90" t="s">
        <v>356</v>
      </c>
      <c r="D362" s="90" t="s">
        <v>357</v>
      </c>
      <c r="E362" s="181" t="s">
        <v>358</v>
      </c>
      <c r="F362" s="181"/>
      <c r="G362" s="181" t="s">
        <v>349</v>
      </c>
      <c r="H362" s="189"/>
      <c r="I362" s="105"/>
      <c r="J362" s="60" t="s">
        <v>375</v>
      </c>
      <c r="K362" s="61"/>
      <c r="L362" s="61"/>
      <c r="M362" s="62"/>
      <c r="N362" s="2"/>
      <c r="V362" s="67"/>
    </row>
    <row r="363" spans="1:22" ht="13" thickBot="1">
      <c r="A363" s="184"/>
      <c r="B363" s="10"/>
      <c r="C363" s="10"/>
      <c r="D363" s="4"/>
      <c r="E363" s="10"/>
      <c r="F363" s="10"/>
      <c r="G363" s="190"/>
      <c r="H363" s="152"/>
      <c r="I363" s="191"/>
      <c r="J363" s="58" t="s">
        <v>375</v>
      </c>
      <c r="K363" s="58"/>
      <c r="L363" s="58"/>
      <c r="M363" s="59"/>
      <c r="N363" s="2"/>
      <c r="V363" s="67">
        <f>G363</f>
        <v>0</v>
      </c>
    </row>
    <row r="364" spans="1:22" ht="21.5" thickBot="1">
      <c r="A364" s="184"/>
      <c r="B364" s="91" t="s">
        <v>365</v>
      </c>
      <c r="C364" s="91" t="s">
        <v>366</v>
      </c>
      <c r="D364" s="91" t="s">
        <v>367</v>
      </c>
      <c r="E364" s="182" t="s">
        <v>368</v>
      </c>
      <c r="F364" s="182"/>
      <c r="G364" s="186"/>
      <c r="H364" s="187"/>
      <c r="I364" s="188"/>
      <c r="J364" s="15" t="s">
        <v>376</v>
      </c>
      <c r="K364" s="16"/>
      <c r="L364" s="16"/>
      <c r="M364" s="17"/>
      <c r="N364" s="2"/>
      <c r="V364" s="67"/>
    </row>
    <row r="365" spans="1:22" ht="13" thickBot="1">
      <c r="A365" s="185"/>
      <c r="B365" s="11"/>
      <c r="C365" s="11"/>
      <c r="D365" s="12"/>
      <c r="E365" s="13" t="s">
        <v>372</v>
      </c>
      <c r="F365" s="14"/>
      <c r="G365" s="178"/>
      <c r="H365" s="179"/>
      <c r="I365" s="180"/>
      <c r="J365" s="15" t="s">
        <v>377</v>
      </c>
      <c r="K365" s="16"/>
      <c r="L365" s="16"/>
      <c r="M365" s="17"/>
      <c r="N365" s="2"/>
      <c r="V365" s="67"/>
    </row>
    <row r="366" spans="1:22" ht="22" thickTop="1" thickBot="1">
      <c r="A366" s="183">
        <f>A362+1</f>
        <v>88</v>
      </c>
      <c r="B366" s="90" t="s">
        <v>355</v>
      </c>
      <c r="C366" s="90" t="s">
        <v>356</v>
      </c>
      <c r="D366" s="90" t="s">
        <v>357</v>
      </c>
      <c r="E366" s="181" t="s">
        <v>358</v>
      </c>
      <c r="F366" s="181"/>
      <c r="G366" s="181" t="s">
        <v>349</v>
      </c>
      <c r="H366" s="189"/>
      <c r="I366" s="105"/>
      <c r="J366" s="60" t="s">
        <v>375</v>
      </c>
      <c r="K366" s="61"/>
      <c r="L366" s="61"/>
      <c r="M366" s="62"/>
      <c r="N366" s="2"/>
      <c r="V366" s="67"/>
    </row>
    <row r="367" spans="1:22" ht="13" thickBot="1">
      <c r="A367" s="184"/>
      <c r="B367" s="10"/>
      <c r="C367" s="10"/>
      <c r="D367" s="4"/>
      <c r="E367" s="10"/>
      <c r="F367" s="10"/>
      <c r="G367" s="190"/>
      <c r="H367" s="152"/>
      <c r="I367" s="191"/>
      <c r="J367" s="58" t="s">
        <v>375</v>
      </c>
      <c r="K367" s="58"/>
      <c r="L367" s="58"/>
      <c r="M367" s="59"/>
      <c r="N367" s="2"/>
      <c r="V367" s="67">
        <f>G367</f>
        <v>0</v>
      </c>
    </row>
    <row r="368" spans="1:22" ht="21.5" thickBot="1">
      <c r="A368" s="184"/>
      <c r="B368" s="91" t="s">
        <v>365</v>
      </c>
      <c r="C368" s="91" t="s">
        <v>366</v>
      </c>
      <c r="D368" s="91" t="s">
        <v>367</v>
      </c>
      <c r="E368" s="182" t="s">
        <v>368</v>
      </c>
      <c r="F368" s="182"/>
      <c r="G368" s="186"/>
      <c r="H368" s="187"/>
      <c r="I368" s="188"/>
      <c r="J368" s="15" t="s">
        <v>376</v>
      </c>
      <c r="K368" s="16"/>
      <c r="L368" s="16"/>
      <c r="M368" s="17"/>
      <c r="N368" s="2"/>
      <c r="V368" s="67"/>
    </row>
    <row r="369" spans="1:22" ht="13" thickBot="1">
      <c r="A369" s="185"/>
      <c r="B369" s="11"/>
      <c r="C369" s="11"/>
      <c r="D369" s="12"/>
      <c r="E369" s="13" t="s">
        <v>372</v>
      </c>
      <c r="F369" s="14"/>
      <c r="G369" s="178"/>
      <c r="H369" s="179"/>
      <c r="I369" s="180"/>
      <c r="J369" s="15" t="s">
        <v>377</v>
      </c>
      <c r="K369" s="16"/>
      <c r="L369" s="16"/>
      <c r="M369" s="17"/>
      <c r="N369" s="2"/>
      <c r="V369" s="67"/>
    </row>
    <row r="370" spans="1:22" ht="22" thickTop="1" thickBot="1">
      <c r="A370" s="183">
        <f>A366+1</f>
        <v>89</v>
      </c>
      <c r="B370" s="90" t="s">
        <v>355</v>
      </c>
      <c r="C370" s="90" t="s">
        <v>356</v>
      </c>
      <c r="D370" s="90" t="s">
        <v>357</v>
      </c>
      <c r="E370" s="181" t="s">
        <v>358</v>
      </c>
      <c r="F370" s="181"/>
      <c r="G370" s="181" t="s">
        <v>349</v>
      </c>
      <c r="H370" s="189"/>
      <c r="I370" s="105"/>
      <c r="J370" s="60" t="s">
        <v>375</v>
      </c>
      <c r="K370" s="61"/>
      <c r="L370" s="61"/>
      <c r="M370" s="62"/>
      <c r="N370" s="2"/>
      <c r="V370" s="67"/>
    </row>
    <row r="371" spans="1:22" ht="13" thickBot="1">
      <c r="A371" s="184"/>
      <c r="B371" s="10"/>
      <c r="C371" s="10"/>
      <c r="D371" s="4"/>
      <c r="E371" s="10"/>
      <c r="F371" s="10"/>
      <c r="G371" s="190"/>
      <c r="H371" s="152"/>
      <c r="I371" s="191"/>
      <c r="J371" s="58" t="s">
        <v>375</v>
      </c>
      <c r="K371" s="58"/>
      <c r="L371" s="58"/>
      <c r="M371" s="59"/>
      <c r="N371" s="2"/>
      <c r="V371" s="67">
        <f>G371</f>
        <v>0</v>
      </c>
    </row>
    <row r="372" spans="1:22" ht="21.5" thickBot="1">
      <c r="A372" s="184"/>
      <c r="B372" s="91" t="s">
        <v>365</v>
      </c>
      <c r="C372" s="91" t="s">
        <v>366</v>
      </c>
      <c r="D372" s="91" t="s">
        <v>367</v>
      </c>
      <c r="E372" s="182" t="s">
        <v>368</v>
      </c>
      <c r="F372" s="182"/>
      <c r="G372" s="186"/>
      <c r="H372" s="187"/>
      <c r="I372" s="188"/>
      <c r="J372" s="15" t="s">
        <v>376</v>
      </c>
      <c r="K372" s="16"/>
      <c r="L372" s="16"/>
      <c r="M372" s="17"/>
      <c r="N372" s="2"/>
      <c r="V372" s="67"/>
    </row>
    <row r="373" spans="1:22" ht="13" thickBot="1">
      <c r="A373" s="185"/>
      <c r="B373" s="11"/>
      <c r="C373" s="11"/>
      <c r="D373" s="12"/>
      <c r="E373" s="13" t="s">
        <v>372</v>
      </c>
      <c r="F373" s="14"/>
      <c r="G373" s="178"/>
      <c r="H373" s="179"/>
      <c r="I373" s="180"/>
      <c r="J373" s="15" t="s">
        <v>377</v>
      </c>
      <c r="K373" s="16"/>
      <c r="L373" s="16"/>
      <c r="M373" s="17"/>
      <c r="N373" s="2"/>
      <c r="V373" s="67"/>
    </row>
    <row r="374" spans="1:22" ht="22" thickTop="1" thickBot="1">
      <c r="A374" s="183">
        <f>A370+1</f>
        <v>90</v>
      </c>
      <c r="B374" s="90" t="s">
        <v>355</v>
      </c>
      <c r="C374" s="90" t="s">
        <v>356</v>
      </c>
      <c r="D374" s="90" t="s">
        <v>357</v>
      </c>
      <c r="E374" s="181" t="s">
        <v>358</v>
      </c>
      <c r="F374" s="181"/>
      <c r="G374" s="181" t="s">
        <v>349</v>
      </c>
      <c r="H374" s="189"/>
      <c r="I374" s="105"/>
      <c r="J374" s="60" t="s">
        <v>375</v>
      </c>
      <c r="K374" s="61"/>
      <c r="L374" s="61"/>
      <c r="M374" s="62"/>
      <c r="N374" s="2"/>
      <c r="V374" s="67"/>
    </row>
    <row r="375" spans="1:22" ht="13" thickBot="1">
      <c r="A375" s="184"/>
      <c r="B375" s="10"/>
      <c r="C375" s="10"/>
      <c r="D375" s="4"/>
      <c r="E375" s="10"/>
      <c r="F375" s="10"/>
      <c r="G375" s="190"/>
      <c r="H375" s="152"/>
      <c r="I375" s="191"/>
      <c r="J375" s="58" t="s">
        <v>375</v>
      </c>
      <c r="K375" s="58"/>
      <c r="L375" s="58"/>
      <c r="M375" s="59"/>
      <c r="N375" s="2"/>
      <c r="V375" s="67">
        <f>G375</f>
        <v>0</v>
      </c>
    </row>
    <row r="376" spans="1:22" ht="21.5" thickBot="1">
      <c r="A376" s="184"/>
      <c r="B376" s="91" t="s">
        <v>365</v>
      </c>
      <c r="C376" s="91" t="s">
        <v>366</v>
      </c>
      <c r="D376" s="91" t="s">
        <v>367</v>
      </c>
      <c r="E376" s="182" t="s">
        <v>368</v>
      </c>
      <c r="F376" s="182"/>
      <c r="G376" s="186"/>
      <c r="H376" s="187"/>
      <c r="I376" s="188"/>
      <c r="J376" s="15" t="s">
        <v>376</v>
      </c>
      <c r="K376" s="16"/>
      <c r="L376" s="16"/>
      <c r="M376" s="17"/>
      <c r="N376" s="2"/>
      <c r="V376" s="67"/>
    </row>
    <row r="377" spans="1:22" ht="13" thickBot="1">
      <c r="A377" s="185"/>
      <c r="B377" s="11"/>
      <c r="C377" s="11"/>
      <c r="D377" s="12"/>
      <c r="E377" s="13" t="s">
        <v>372</v>
      </c>
      <c r="F377" s="14"/>
      <c r="G377" s="178"/>
      <c r="H377" s="179"/>
      <c r="I377" s="180"/>
      <c r="J377" s="15" t="s">
        <v>377</v>
      </c>
      <c r="K377" s="16"/>
      <c r="L377" s="16"/>
      <c r="M377" s="17"/>
      <c r="N377" s="2"/>
      <c r="V377" s="67"/>
    </row>
    <row r="378" spans="1:22" ht="22" thickTop="1" thickBot="1">
      <c r="A378" s="183">
        <f>A374+1</f>
        <v>91</v>
      </c>
      <c r="B378" s="90" t="s">
        <v>355</v>
      </c>
      <c r="C378" s="90" t="s">
        <v>356</v>
      </c>
      <c r="D378" s="90" t="s">
        <v>357</v>
      </c>
      <c r="E378" s="181" t="s">
        <v>358</v>
      </c>
      <c r="F378" s="181"/>
      <c r="G378" s="181" t="s">
        <v>349</v>
      </c>
      <c r="H378" s="189"/>
      <c r="I378" s="105"/>
      <c r="J378" s="60" t="s">
        <v>375</v>
      </c>
      <c r="K378" s="61"/>
      <c r="L378" s="61"/>
      <c r="M378" s="62"/>
      <c r="N378" s="2"/>
      <c r="V378" s="67"/>
    </row>
    <row r="379" spans="1:22" ht="13" thickBot="1">
      <c r="A379" s="184"/>
      <c r="B379" s="10"/>
      <c r="C379" s="10"/>
      <c r="D379" s="4"/>
      <c r="E379" s="10"/>
      <c r="F379" s="10"/>
      <c r="G379" s="190"/>
      <c r="H379" s="152"/>
      <c r="I379" s="191"/>
      <c r="J379" s="58" t="s">
        <v>375</v>
      </c>
      <c r="K379" s="58"/>
      <c r="L379" s="58"/>
      <c r="M379" s="59"/>
      <c r="N379" s="2"/>
      <c r="V379" s="67">
        <f>G379</f>
        <v>0</v>
      </c>
    </row>
    <row r="380" spans="1:22" ht="21.5" thickBot="1">
      <c r="A380" s="184"/>
      <c r="B380" s="91" t="s">
        <v>365</v>
      </c>
      <c r="C380" s="91" t="s">
        <v>366</v>
      </c>
      <c r="D380" s="91" t="s">
        <v>367</v>
      </c>
      <c r="E380" s="182" t="s">
        <v>368</v>
      </c>
      <c r="F380" s="182"/>
      <c r="G380" s="186"/>
      <c r="H380" s="187"/>
      <c r="I380" s="188"/>
      <c r="J380" s="15" t="s">
        <v>376</v>
      </c>
      <c r="K380" s="16"/>
      <c r="L380" s="16"/>
      <c r="M380" s="17"/>
      <c r="N380" s="2"/>
      <c r="V380" s="67"/>
    </row>
    <row r="381" spans="1:22" ht="13" thickBot="1">
      <c r="A381" s="185"/>
      <c r="B381" s="11"/>
      <c r="C381" s="11"/>
      <c r="D381" s="12"/>
      <c r="E381" s="13" t="s">
        <v>372</v>
      </c>
      <c r="F381" s="14"/>
      <c r="G381" s="178"/>
      <c r="H381" s="179"/>
      <c r="I381" s="180"/>
      <c r="J381" s="15" t="s">
        <v>377</v>
      </c>
      <c r="K381" s="16"/>
      <c r="L381" s="16"/>
      <c r="M381" s="17"/>
      <c r="N381" s="2"/>
      <c r="V381" s="67"/>
    </row>
    <row r="382" spans="1:22" ht="22" thickTop="1" thickBot="1">
      <c r="A382" s="183">
        <f>A378+1</f>
        <v>92</v>
      </c>
      <c r="B382" s="90" t="s">
        <v>355</v>
      </c>
      <c r="C382" s="90" t="s">
        <v>356</v>
      </c>
      <c r="D382" s="90" t="s">
        <v>357</v>
      </c>
      <c r="E382" s="181" t="s">
        <v>358</v>
      </c>
      <c r="F382" s="181"/>
      <c r="G382" s="181" t="s">
        <v>349</v>
      </c>
      <c r="H382" s="189"/>
      <c r="I382" s="105"/>
      <c r="J382" s="60" t="s">
        <v>375</v>
      </c>
      <c r="K382" s="61"/>
      <c r="L382" s="61"/>
      <c r="M382" s="62"/>
      <c r="N382" s="2"/>
      <c r="V382" s="67"/>
    </row>
    <row r="383" spans="1:22" ht="13" thickBot="1">
      <c r="A383" s="184"/>
      <c r="B383" s="10"/>
      <c r="C383" s="10"/>
      <c r="D383" s="4"/>
      <c r="E383" s="10"/>
      <c r="F383" s="10"/>
      <c r="G383" s="190"/>
      <c r="H383" s="152"/>
      <c r="I383" s="191"/>
      <c r="J383" s="58" t="s">
        <v>375</v>
      </c>
      <c r="K383" s="58"/>
      <c r="L383" s="58"/>
      <c r="M383" s="59"/>
      <c r="N383" s="2"/>
      <c r="V383" s="67">
        <f>G383</f>
        <v>0</v>
      </c>
    </row>
    <row r="384" spans="1:22" ht="21.5" thickBot="1">
      <c r="A384" s="184"/>
      <c r="B384" s="91" t="s">
        <v>365</v>
      </c>
      <c r="C384" s="91" t="s">
        <v>366</v>
      </c>
      <c r="D384" s="91" t="s">
        <v>367</v>
      </c>
      <c r="E384" s="182" t="s">
        <v>368</v>
      </c>
      <c r="F384" s="182"/>
      <c r="G384" s="186"/>
      <c r="H384" s="187"/>
      <c r="I384" s="188"/>
      <c r="J384" s="15" t="s">
        <v>376</v>
      </c>
      <c r="K384" s="16"/>
      <c r="L384" s="16"/>
      <c r="M384" s="17"/>
      <c r="N384" s="2"/>
      <c r="V384" s="67"/>
    </row>
    <row r="385" spans="1:22" ht="13" thickBot="1">
      <c r="A385" s="185"/>
      <c r="B385" s="11"/>
      <c r="C385" s="11"/>
      <c r="D385" s="12"/>
      <c r="E385" s="13" t="s">
        <v>372</v>
      </c>
      <c r="F385" s="14"/>
      <c r="G385" s="178"/>
      <c r="H385" s="179"/>
      <c r="I385" s="180"/>
      <c r="J385" s="15" t="s">
        <v>377</v>
      </c>
      <c r="K385" s="16"/>
      <c r="L385" s="16"/>
      <c r="M385" s="17"/>
      <c r="N385" s="2"/>
      <c r="V385" s="67"/>
    </row>
    <row r="386" spans="1:22" ht="22" thickTop="1" thickBot="1">
      <c r="A386" s="183">
        <f>A382+1</f>
        <v>93</v>
      </c>
      <c r="B386" s="90" t="s">
        <v>355</v>
      </c>
      <c r="C386" s="90" t="s">
        <v>356</v>
      </c>
      <c r="D386" s="90" t="s">
        <v>357</v>
      </c>
      <c r="E386" s="181" t="s">
        <v>358</v>
      </c>
      <c r="F386" s="181"/>
      <c r="G386" s="181" t="s">
        <v>349</v>
      </c>
      <c r="H386" s="189"/>
      <c r="I386" s="105"/>
      <c r="J386" s="60" t="s">
        <v>375</v>
      </c>
      <c r="K386" s="61"/>
      <c r="L386" s="61"/>
      <c r="M386" s="62"/>
      <c r="N386" s="2"/>
      <c r="V386" s="67"/>
    </row>
    <row r="387" spans="1:22" ht="13" thickBot="1">
      <c r="A387" s="184"/>
      <c r="B387" s="10"/>
      <c r="C387" s="10"/>
      <c r="D387" s="4"/>
      <c r="E387" s="10"/>
      <c r="F387" s="10"/>
      <c r="G387" s="190"/>
      <c r="H387" s="152"/>
      <c r="I387" s="191"/>
      <c r="J387" s="58" t="s">
        <v>375</v>
      </c>
      <c r="K387" s="58"/>
      <c r="L387" s="58"/>
      <c r="M387" s="59"/>
      <c r="N387" s="2"/>
      <c r="V387" s="67">
        <f>G387</f>
        <v>0</v>
      </c>
    </row>
    <row r="388" spans="1:22" ht="21.5" thickBot="1">
      <c r="A388" s="184"/>
      <c r="B388" s="91" t="s">
        <v>365</v>
      </c>
      <c r="C388" s="91" t="s">
        <v>366</v>
      </c>
      <c r="D388" s="91" t="s">
        <v>367</v>
      </c>
      <c r="E388" s="182" t="s">
        <v>368</v>
      </c>
      <c r="F388" s="182"/>
      <c r="G388" s="186"/>
      <c r="H388" s="187"/>
      <c r="I388" s="188"/>
      <c r="J388" s="15" t="s">
        <v>376</v>
      </c>
      <c r="K388" s="16"/>
      <c r="L388" s="16"/>
      <c r="M388" s="17"/>
      <c r="N388" s="2"/>
      <c r="V388" s="67"/>
    </row>
    <row r="389" spans="1:22" ht="13" thickBot="1">
      <c r="A389" s="185"/>
      <c r="B389" s="11"/>
      <c r="C389" s="11"/>
      <c r="D389" s="12"/>
      <c r="E389" s="13" t="s">
        <v>372</v>
      </c>
      <c r="F389" s="14"/>
      <c r="G389" s="178"/>
      <c r="H389" s="179"/>
      <c r="I389" s="180"/>
      <c r="J389" s="15" t="s">
        <v>377</v>
      </c>
      <c r="K389" s="16"/>
      <c r="L389" s="16"/>
      <c r="M389" s="17"/>
      <c r="N389" s="2"/>
      <c r="V389" s="67"/>
    </row>
    <row r="390" spans="1:22" ht="22" thickTop="1" thickBot="1">
      <c r="A390" s="183">
        <f>A386+1</f>
        <v>94</v>
      </c>
      <c r="B390" s="90" t="s">
        <v>355</v>
      </c>
      <c r="C390" s="90" t="s">
        <v>356</v>
      </c>
      <c r="D390" s="90" t="s">
        <v>357</v>
      </c>
      <c r="E390" s="181" t="s">
        <v>358</v>
      </c>
      <c r="F390" s="181"/>
      <c r="G390" s="181" t="s">
        <v>349</v>
      </c>
      <c r="H390" s="189"/>
      <c r="I390" s="105"/>
      <c r="J390" s="60" t="s">
        <v>375</v>
      </c>
      <c r="K390" s="61"/>
      <c r="L390" s="61"/>
      <c r="M390" s="62"/>
      <c r="N390" s="2"/>
      <c r="V390" s="67"/>
    </row>
    <row r="391" spans="1:22" ht="13" thickBot="1">
      <c r="A391" s="184"/>
      <c r="B391" s="10"/>
      <c r="C391" s="10"/>
      <c r="D391" s="4"/>
      <c r="E391" s="10"/>
      <c r="F391" s="10"/>
      <c r="G391" s="190"/>
      <c r="H391" s="152"/>
      <c r="I391" s="191"/>
      <c r="J391" s="58" t="s">
        <v>375</v>
      </c>
      <c r="K391" s="58"/>
      <c r="L391" s="58"/>
      <c r="M391" s="59"/>
      <c r="N391" s="2"/>
      <c r="V391" s="67">
        <f>G391</f>
        <v>0</v>
      </c>
    </row>
    <row r="392" spans="1:22" ht="21.5" thickBot="1">
      <c r="A392" s="184"/>
      <c r="B392" s="91" t="s">
        <v>365</v>
      </c>
      <c r="C392" s="91" t="s">
        <v>366</v>
      </c>
      <c r="D392" s="91" t="s">
        <v>367</v>
      </c>
      <c r="E392" s="182" t="s">
        <v>368</v>
      </c>
      <c r="F392" s="182"/>
      <c r="G392" s="186"/>
      <c r="H392" s="187"/>
      <c r="I392" s="188"/>
      <c r="J392" s="15" t="s">
        <v>376</v>
      </c>
      <c r="K392" s="16"/>
      <c r="L392" s="16"/>
      <c r="M392" s="17"/>
      <c r="N392" s="2"/>
      <c r="V392" s="67"/>
    </row>
    <row r="393" spans="1:22" ht="13" thickBot="1">
      <c r="A393" s="185"/>
      <c r="B393" s="11"/>
      <c r="C393" s="11"/>
      <c r="D393" s="12"/>
      <c r="E393" s="13" t="s">
        <v>372</v>
      </c>
      <c r="F393" s="14"/>
      <c r="G393" s="178"/>
      <c r="H393" s="179"/>
      <c r="I393" s="180"/>
      <c r="J393" s="15" t="s">
        <v>377</v>
      </c>
      <c r="K393" s="16"/>
      <c r="L393" s="16"/>
      <c r="M393" s="17"/>
      <c r="N393" s="2"/>
      <c r="V393" s="67"/>
    </row>
    <row r="394" spans="1:22" ht="22" thickTop="1" thickBot="1">
      <c r="A394" s="183">
        <f>A390+1</f>
        <v>95</v>
      </c>
      <c r="B394" s="90" t="s">
        <v>355</v>
      </c>
      <c r="C394" s="90" t="s">
        <v>356</v>
      </c>
      <c r="D394" s="90" t="s">
        <v>357</v>
      </c>
      <c r="E394" s="181" t="s">
        <v>358</v>
      </c>
      <c r="F394" s="181"/>
      <c r="G394" s="181" t="s">
        <v>349</v>
      </c>
      <c r="H394" s="189"/>
      <c r="I394" s="105"/>
      <c r="J394" s="60" t="s">
        <v>375</v>
      </c>
      <c r="K394" s="61"/>
      <c r="L394" s="61"/>
      <c r="M394" s="62"/>
      <c r="N394" s="2"/>
      <c r="V394" s="67"/>
    </row>
    <row r="395" spans="1:22" ht="13" thickBot="1">
      <c r="A395" s="184"/>
      <c r="B395" s="10"/>
      <c r="C395" s="10"/>
      <c r="D395" s="4"/>
      <c r="E395" s="10"/>
      <c r="F395" s="10"/>
      <c r="G395" s="190"/>
      <c r="H395" s="152"/>
      <c r="I395" s="191"/>
      <c r="J395" s="58" t="s">
        <v>375</v>
      </c>
      <c r="K395" s="58"/>
      <c r="L395" s="58"/>
      <c r="M395" s="59"/>
      <c r="N395" s="2"/>
      <c r="V395" s="67">
        <f>G395</f>
        <v>0</v>
      </c>
    </row>
    <row r="396" spans="1:22" ht="21.5" thickBot="1">
      <c r="A396" s="184"/>
      <c r="B396" s="91" t="s">
        <v>365</v>
      </c>
      <c r="C396" s="91" t="s">
        <v>366</v>
      </c>
      <c r="D396" s="91" t="s">
        <v>367</v>
      </c>
      <c r="E396" s="182" t="s">
        <v>368</v>
      </c>
      <c r="F396" s="182"/>
      <c r="G396" s="186"/>
      <c r="H396" s="187"/>
      <c r="I396" s="188"/>
      <c r="J396" s="15" t="s">
        <v>376</v>
      </c>
      <c r="K396" s="16"/>
      <c r="L396" s="16"/>
      <c r="M396" s="17"/>
      <c r="N396" s="2"/>
      <c r="V396" s="67"/>
    </row>
    <row r="397" spans="1:22" ht="13" thickBot="1">
      <c r="A397" s="185"/>
      <c r="B397" s="11"/>
      <c r="C397" s="11"/>
      <c r="D397" s="12"/>
      <c r="E397" s="13" t="s">
        <v>372</v>
      </c>
      <c r="F397" s="14"/>
      <c r="G397" s="178"/>
      <c r="H397" s="179"/>
      <c r="I397" s="180"/>
      <c r="J397" s="15" t="s">
        <v>377</v>
      </c>
      <c r="K397" s="16"/>
      <c r="L397" s="16"/>
      <c r="M397" s="17"/>
      <c r="N397" s="2"/>
      <c r="V397" s="67"/>
    </row>
    <row r="398" spans="1:22" ht="22" thickTop="1" thickBot="1">
      <c r="A398" s="183">
        <f>A394+1</f>
        <v>96</v>
      </c>
      <c r="B398" s="90" t="s">
        <v>355</v>
      </c>
      <c r="C398" s="90" t="s">
        <v>356</v>
      </c>
      <c r="D398" s="90" t="s">
        <v>357</v>
      </c>
      <c r="E398" s="181" t="s">
        <v>358</v>
      </c>
      <c r="F398" s="181"/>
      <c r="G398" s="181" t="s">
        <v>349</v>
      </c>
      <c r="H398" s="189"/>
      <c r="I398" s="105"/>
      <c r="J398" s="60" t="s">
        <v>375</v>
      </c>
      <c r="K398" s="61"/>
      <c r="L398" s="61"/>
      <c r="M398" s="62"/>
      <c r="N398" s="2"/>
      <c r="V398" s="67"/>
    </row>
    <row r="399" spans="1:22" ht="13" thickBot="1">
      <c r="A399" s="184"/>
      <c r="B399" s="10"/>
      <c r="C399" s="10"/>
      <c r="D399" s="4"/>
      <c r="E399" s="10"/>
      <c r="F399" s="10"/>
      <c r="G399" s="190"/>
      <c r="H399" s="152"/>
      <c r="I399" s="191"/>
      <c r="J399" s="58" t="s">
        <v>375</v>
      </c>
      <c r="K399" s="58"/>
      <c r="L399" s="58"/>
      <c r="M399" s="59"/>
      <c r="N399" s="2"/>
      <c r="V399" s="67">
        <f>G399</f>
        <v>0</v>
      </c>
    </row>
    <row r="400" spans="1:22" ht="21.5" thickBot="1">
      <c r="A400" s="184"/>
      <c r="B400" s="91" t="s">
        <v>365</v>
      </c>
      <c r="C400" s="91" t="s">
        <v>366</v>
      </c>
      <c r="D400" s="91" t="s">
        <v>367</v>
      </c>
      <c r="E400" s="182" t="s">
        <v>368</v>
      </c>
      <c r="F400" s="182"/>
      <c r="G400" s="186"/>
      <c r="H400" s="187"/>
      <c r="I400" s="188"/>
      <c r="J400" s="15" t="s">
        <v>376</v>
      </c>
      <c r="K400" s="16"/>
      <c r="L400" s="16"/>
      <c r="M400" s="17"/>
      <c r="N400" s="2"/>
      <c r="V400" s="67"/>
    </row>
    <row r="401" spans="1:22" ht="13" thickBot="1">
      <c r="A401" s="185"/>
      <c r="B401" s="11"/>
      <c r="C401" s="11"/>
      <c r="D401" s="12"/>
      <c r="E401" s="13" t="s">
        <v>372</v>
      </c>
      <c r="F401" s="14"/>
      <c r="G401" s="178"/>
      <c r="H401" s="179"/>
      <c r="I401" s="180"/>
      <c r="J401" s="15" t="s">
        <v>377</v>
      </c>
      <c r="K401" s="16"/>
      <c r="L401" s="16"/>
      <c r="M401" s="17"/>
      <c r="N401" s="2"/>
      <c r="V401" s="67"/>
    </row>
    <row r="402" spans="1:22" ht="22" thickTop="1" thickBot="1">
      <c r="A402" s="183">
        <f>A398+1</f>
        <v>97</v>
      </c>
      <c r="B402" s="90" t="s">
        <v>355</v>
      </c>
      <c r="C402" s="90" t="s">
        <v>356</v>
      </c>
      <c r="D402" s="90" t="s">
        <v>357</v>
      </c>
      <c r="E402" s="181" t="s">
        <v>358</v>
      </c>
      <c r="F402" s="181"/>
      <c r="G402" s="181" t="s">
        <v>349</v>
      </c>
      <c r="H402" s="189"/>
      <c r="I402" s="105"/>
      <c r="J402" s="60" t="s">
        <v>375</v>
      </c>
      <c r="K402" s="61"/>
      <c r="L402" s="61"/>
      <c r="M402" s="62"/>
      <c r="N402" s="2"/>
      <c r="V402" s="67"/>
    </row>
    <row r="403" spans="1:22" ht="13" thickBot="1">
      <c r="A403" s="184"/>
      <c r="B403" s="10"/>
      <c r="C403" s="10"/>
      <c r="D403" s="4"/>
      <c r="E403" s="10"/>
      <c r="F403" s="10"/>
      <c r="G403" s="190"/>
      <c r="H403" s="152"/>
      <c r="I403" s="191"/>
      <c r="J403" s="58" t="s">
        <v>375</v>
      </c>
      <c r="K403" s="58"/>
      <c r="L403" s="58"/>
      <c r="M403" s="59"/>
      <c r="N403" s="2"/>
      <c r="V403" s="67">
        <f>G403</f>
        <v>0</v>
      </c>
    </row>
    <row r="404" spans="1:22" ht="21.5" thickBot="1">
      <c r="A404" s="184"/>
      <c r="B404" s="91" t="s">
        <v>365</v>
      </c>
      <c r="C404" s="91" t="s">
        <v>366</v>
      </c>
      <c r="D404" s="91" t="s">
        <v>367</v>
      </c>
      <c r="E404" s="182" t="s">
        <v>368</v>
      </c>
      <c r="F404" s="182"/>
      <c r="G404" s="186"/>
      <c r="H404" s="187"/>
      <c r="I404" s="188"/>
      <c r="J404" s="15" t="s">
        <v>376</v>
      </c>
      <c r="K404" s="16"/>
      <c r="L404" s="16"/>
      <c r="M404" s="17"/>
      <c r="N404" s="2"/>
      <c r="V404" s="67"/>
    </row>
    <row r="405" spans="1:22" ht="13" thickBot="1">
      <c r="A405" s="185"/>
      <c r="B405" s="11"/>
      <c r="C405" s="11"/>
      <c r="D405" s="12"/>
      <c r="E405" s="13" t="s">
        <v>372</v>
      </c>
      <c r="F405" s="14"/>
      <c r="G405" s="178"/>
      <c r="H405" s="179"/>
      <c r="I405" s="180"/>
      <c r="J405" s="15" t="s">
        <v>377</v>
      </c>
      <c r="K405" s="16"/>
      <c r="L405" s="16"/>
      <c r="M405" s="17"/>
      <c r="N405" s="2"/>
      <c r="V405" s="67"/>
    </row>
    <row r="406" spans="1:22" ht="22" thickTop="1" thickBot="1">
      <c r="A406" s="183">
        <f>A402+1</f>
        <v>98</v>
      </c>
      <c r="B406" s="90" t="s">
        <v>355</v>
      </c>
      <c r="C406" s="90" t="s">
        <v>356</v>
      </c>
      <c r="D406" s="90" t="s">
        <v>357</v>
      </c>
      <c r="E406" s="181" t="s">
        <v>358</v>
      </c>
      <c r="F406" s="181"/>
      <c r="G406" s="181" t="s">
        <v>349</v>
      </c>
      <c r="H406" s="189"/>
      <c r="I406" s="105"/>
      <c r="J406" s="60" t="s">
        <v>375</v>
      </c>
      <c r="K406" s="61"/>
      <c r="L406" s="61"/>
      <c r="M406" s="62"/>
      <c r="N406" s="2"/>
      <c r="V406" s="67"/>
    </row>
    <row r="407" spans="1:22" ht="13" thickBot="1">
      <c r="A407" s="184"/>
      <c r="B407" s="10"/>
      <c r="C407" s="10"/>
      <c r="D407" s="4"/>
      <c r="E407" s="10"/>
      <c r="F407" s="10"/>
      <c r="G407" s="190"/>
      <c r="H407" s="152"/>
      <c r="I407" s="191"/>
      <c r="J407" s="58" t="s">
        <v>375</v>
      </c>
      <c r="K407" s="58"/>
      <c r="L407" s="58"/>
      <c r="M407" s="59"/>
      <c r="N407" s="2"/>
      <c r="V407" s="67">
        <f>G407</f>
        <v>0</v>
      </c>
    </row>
    <row r="408" spans="1:22" ht="21.5" thickBot="1">
      <c r="A408" s="184"/>
      <c r="B408" s="91" t="s">
        <v>365</v>
      </c>
      <c r="C408" s="91" t="s">
        <v>366</v>
      </c>
      <c r="D408" s="91" t="s">
        <v>367</v>
      </c>
      <c r="E408" s="182" t="s">
        <v>368</v>
      </c>
      <c r="F408" s="182"/>
      <c r="G408" s="186"/>
      <c r="H408" s="187"/>
      <c r="I408" s="188"/>
      <c r="J408" s="15" t="s">
        <v>376</v>
      </c>
      <c r="K408" s="16"/>
      <c r="L408" s="16"/>
      <c r="M408" s="17"/>
      <c r="N408" s="2"/>
      <c r="V408" s="67"/>
    </row>
    <row r="409" spans="1:22" ht="13" thickBot="1">
      <c r="A409" s="185"/>
      <c r="B409" s="11"/>
      <c r="C409" s="11"/>
      <c r="D409" s="12"/>
      <c r="E409" s="13" t="s">
        <v>372</v>
      </c>
      <c r="F409" s="14"/>
      <c r="G409" s="178"/>
      <c r="H409" s="179"/>
      <c r="I409" s="180"/>
      <c r="J409" s="15" t="s">
        <v>377</v>
      </c>
      <c r="K409" s="16"/>
      <c r="L409" s="16"/>
      <c r="M409" s="17"/>
      <c r="N409" s="2"/>
      <c r="V409" s="67"/>
    </row>
    <row r="410" spans="1:22" ht="22" thickTop="1" thickBot="1">
      <c r="A410" s="183">
        <f>A406+1</f>
        <v>99</v>
      </c>
      <c r="B410" s="90" t="s">
        <v>355</v>
      </c>
      <c r="C410" s="90" t="s">
        <v>356</v>
      </c>
      <c r="D410" s="90" t="s">
        <v>357</v>
      </c>
      <c r="E410" s="181" t="s">
        <v>358</v>
      </c>
      <c r="F410" s="181"/>
      <c r="G410" s="181" t="s">
        <v>349</v>
      </c>
      <c r="H410" s="189"/>
      <c r="I410" s="105"/>
      <c r="J410" s="60" t="s">
        <v>375</v>
      </c>
      <c r="K410" s="61"/>
      <c r="L410" s="61"/>
      <c r="M410" s="62"/>
      <c r="N410" s="2"/>
      <c r="V410" s="67"/>
    </row>
    <row r="411" spans="1:22" ht="13" thickBot="1">
      <c r="A411" s="184"/>
      <c r="B411" s="10"/>
      <c r="C411" s="10"/>
      <c r="D411" s="4"/>
      <c r="E411" s="10"/>
      <c r="F411" s="10"/>
      <c r="G411" s="190"/>
      <c r="H411" s="152"/>
      <c r="I411" s="191"/>
      <c r="J411" s="58" t="s">
        <v>375</v>
      </c>
      <c r="K411" s="58"/>
      <c r="L411" s="58"/>
      <c r="M411" s="59"/>
      <c r="N411" s="2"/>
      <c r="V411" s="67">
        <f>G411</f>
        <v>0</v>
      </c>
    </row>
    <row r="412" spans="1:22" ht="21.5" thickBot="1">
      <c r="A412" s="184"/>
      <c r="B412" s="91" t="s">
        <v>365</v>
      </c>
      <c r="C412" s="91" t="s">
        <v>366</v>
      </c>
      <c r="D412" s="91" t="s">
        <v>367</v>
      </c>
      <c r="E412" s="182" t="s">
        <v>368</v>
      </c>
      <c r="F412" s="182"/>
      <c r="G412" s="186"/>
      <c r="H412" s="187"/>
      <c r="I412" s="188"/>
      <c r="J412" s="15" t="s">
        <v>376</v>
      </c>
      <c r="K412" s="16"/>
      <c r="L412" s="16"/>
      <c r="M412" s="17"/>
      <c r="N412" s="2"/>
      <c r="V412" s="67"/>
    </row>
    <row r="413" spans="1:22" ht="13" thickBot="1">
      <c r="A413" s="185"/>
      <c r="B413" s="11"/>
      <c r="C413" s="11"/>
      <c r="D413" s="12"/>
      <c r="E413" s="13" t="s">
        <v>372</v>
      </c>
      <c r="F413" s="14"/>
      <c r="G413" s="178"/>
      <c r="H413" s="179"/>
      <c r="I413" s="180"/>
      <c r="J413" s="15" t="s">
        <v>377</v>
      </c>
      <c r="K413" s="16"/>
      <c r="L413" s="16"/>
      <c r="M413" s="17"/>
      <c r="N413" s="2"/>
      <c r="V413" s="67"/>
    </row>
    <row r="414" spans="1:22" ht="22" thickTop="1" thickBot="1">
      <c r="A414" s="183">
        <f>A410+1</f>
        <v>100</v>
      </c>
      <c r="B414" s="90" t="s">
        <v>355</v>
      </c>
      <c r="C414" s="90" t="s">
        <v>356</v>
      </c>
      <c r="D414" s="90" t="s">
        <v>357</v>
      </c>
      <c r="E414" s="181" t="s">
        <v>358</v>
      </c>
      <c r="F414" s="181"/>
      <c r="G414" s="181" t="s">
        <v>349</v>
      </c>
      <c r="H414" s="189"/>
      <c r="I414" s="105"/>
      <c r="J414" s="60" t="s">
        <v>375</v>
      </c>
      <c r="K414" s="61"/>
      <c r="L414" s="61"/>
      <c r="M414" s="62"/>
      <c r="N414" s="2"/>
      <c r="V414" s="67"/>
    </row>
    <row r="415" spans="1:22" ht="13" thickBot="1">
      <c r="A415" s="184"/>
      <c r="B415" s="10"/>
      <c r="C415" s="10"/>
      <c r="D415" s="4"/>
      <c r="E415" s="10"/>
      <c r="F415" s="10"/>
      <c r="G415" s="190"/>
      <c r="H415" s="152"/>
      <c r="I415" s="191"/>
      <c r="J415" s="58" t="s">
        <v>375</v>
      </c>
      <c r="K415" s="58"/>
      <c r="L415" s="58"/>
      <c r="M415" s="59"/>
      <c r="N415" s="2"/>
      <c r="V415" s="67">
        <f>G415</f>
        <v>0</v>
      </c>
    </row>
    <row r="416" spans="1:22" ht="21.5" thickBot="1">
      <c r="A416" s="184"/>
      <c r="B416" s="91" t="s">
        <v>365</v>
      </c>
      <c r="C416" s="91" t="s">
        <v>366</v>
      </c>
      <c r="D416" s="91" t="s">
        <v>367</v>
      </c>
      <c r="E416" s="182" t="s">
        <v>368</v>
      </c>
      <c r="F416" s="182"/>
      <c r="G416" s="186"/>
      <c r="H416" s="187"/>
      <c r="I416" s="188"/>
      <c r="J416" s="15" t="s">
        <v>376</v>
      </c>
      <c r="K416" s="16"/>
      <c r="L416" s="16"/>
      <c r="M416" s="17"/>
      <c r="N416" s="2"/>
    </row>
    <row r="417" spans="1:17" ht="13" thickBot="1">
      <c r="A417" s="185"/>
      <c r="B417" s="12"/>
      <c r="C417" s="12"/>
      <c r="D417" s="12"/>
      <c r="E417" s="28" t="s">
        <v>372</v>
      </c>
      <c r="F417" s="29"/>
      <c r="G417" s="178"/>
      <c r="H417" s="179"/>
      <c r="I417" s="180"/>
      <c r="J417" s="25" t="s">
        <v>377</v>
      </c>
      <c r="K417" s="26"/>
      <c r="L417" s="26"/>
      <c r="M417" s="27"/>
      <c r="N417" s="2"/>
    </row>
    <row r="418" spans="1:17" ht="13" thickTop="1"/>
    <row r="419" spans="1:17" ht="13" thickBot="1"/>
    <row r="420" spans="1:17">
      <c r="P420" s="44" t="s">
        <v>378</v>
      </c>
      <c r="Q420" s="45"/>
    </row>
    <row r="421" spans="1:17">
      <c r="P421" s="46"/>
      <c r="Q421" s="89"/>
    </row>
    <row r="422" spans="1:17" ht="36">
      <c r="P422" s="47" t="b">
        <v>0</v>
      </c>
      <c r="Q422" s="63" t="str">
        <f xml:space="preserve"> CONCATENATE("OCTOBER 1, ",2025,"- MARCH 31, ",2025)</f>
        <v>OCTOBER 1, 2025- MARCH 31, 2025</v>
      </c>
    </row>
    <row r="423" spans="1:17" ht="27">
      <c r="P423" s="47" t="b">
        <v>1</v>
      </c>
      <c r="Q423" s="63" t="str">
        <f xml:space="preserve"> CONCATENATE("APRIL 1 - SEPTEMBER 30, ",2025)</f>
        <v>APRIL 1 - SEPTEMBER 30, 2025</v>
      </c>
    </row>
    <row r="424" spans="1:17">
      <c r="P424" s="47" t="b">
        <v>0</v>
      </c>
      <c r="Q424" s="48"/>
    </row>
    <row r="425" spans="1:17" ht="13" thickBot="1">
      <c r="P425" s="49">
        <v>1</v>
      </c>
      <c r="Q425" s="50"/>
    </row>
  </sheetData>
  <sheetProtection password="C5B7" sheet="1" objects="1" scenarios="1"/>
  <mergeCells count="732">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I18"/>
    <mergeCell ref="G19:I19"/>
    <mergeCell ref="E20:F20"/>
    <mergeCell ref="G20: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52">
    <dataValidation allowBlank="1" showInputMessage="1" showErrorMessage="1" promptTitle="Indicate Negative Report" prompt="Mark an X in this box if you are submitting a negative report for this reporting period." sqref="K9:K11" xr:uid="{22C77DFF-204C-48B5-AB7C-FABB2FE07057}"/>
    <dataValidation allowBlank="1" showInputMessage="1" showErrorMessage="1" promptTitle="Input Reporting Period" prompt="Mark an X in this box if you are reporting for the period April 1st-September 30th." sqref="I9:I11" xr:uid="{C258ACB2-F580-47A7-9475-318E661B51F9}"/>
    <dataValidation allowBlank="1" showInputMessage="1" showErrorMessage="1" promptTitle="Indicate Reporting Period" prompt="Mark an X in this box if you are reporting for the period October 1st-March 31st." sqref="G9:G11" xr:uid="{931ACB6F-C9EB-4A8D-AE02-FDFBC2156135}"/>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E15A463E-05EC-429A-B077-910EAE8A8D31}"/>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2454B68A-A1CB-4D10-A87E-57255B561578}"/>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15D2E2F8-F3CA-42B5-A416-7830D848818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A233A87C-6CDC-4588-A879-09B1FA67C35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3740DCF9-7DE9-4C46-AB2B-A67C06D2FCB5}"/>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A705331E-6CB0-4A85-877C-4C433CBCD18C}"/>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DE6D09B6-B925-4823-92F7-74157EC012B2}"/>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4EF1445A-03F2-4225-9E2F-A4A27C69DBBD}"/>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CAF1DADC-292A-48D9-A05B-75340066876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B4904F3D-6EEB-4E0B-B10F-9C31A850947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B2E93F4B-B84B-4426-A648-1BFA629F63BD}"/>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806DA2A-84B5-4BC3-939C-F9CB2845495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6BC90FB9-3CC0-496F-BECE-D099548360E1}"/>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749EF672-6873-403A-A3A4-0BCA68E0DFB8}"/>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254E641D-49F8-406D-8BD4-CDE642E19B91}">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6BE2E2BE-766F-440C-ABE9-7E3514325F6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A17396-85B1-48B0-B235-6524C82E0692}"/>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8C2025A5-4276-48F5-9040-C24755DFB0AF}"/>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56061E47-50B2-4671-B889-C14D0274E90C}">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A16D8B0D-21EF-47B7-BEB4-645B190C9EDB}"/>
    <dataValidation allowBlank="1" showInputMessage="1" showErrorMessage="1" promptTitle="Traveler Name " prompt="List traveler's first and last name here." sqref="B19" xr:uid="{D907DABA-8281-4270-A948-79062445B132}"/>
    <dataValidation allowBlank="1" showInputMessage="1" showErrorMessage="1" promptTitle="Agency Contact Email" prompt="Delete contents of this cell and replace with agency contact's email address." sqref="D11:F11" xr:uid="{0B4F2DA3-926D-4866-B32B-EB6B17B24254}"/>
    <dataValidation allowBlank="1" showInputMessage="1" showErrorMessage="1" promptTitle="Agency Contact Name" prompt="Delete contents of this cell and enter agency contact's name" sqref="C11" xr:uid="{8C93DAC3-73A8-4566-B83E-2B6830FFEE7F}"/>
    <dataValidation allowBlank="1" showInputMessage="1" showErrorMessage="1" promptTitle="Sub-Agency Name" prompt="Delete contents and enter sub-agency name.  If there is no sub-agency, then delete this cell." sqref="B10:F10" xr:uid="{87D84770-BBDA-4BE8-B5A7-835A368B7FD8}"/>
    <dataValidation allowBlank="1" showInputMessage="1" showErrorMessage="1" promptTitle="Reporting Agency Name" prompt="Delete contents of this cell and enter reporting agency name." sqref="B9:F9" xr:uid="{CA710641-8BCE-4498-BE74-9966F99381D4}"/>
    <dataValidation allowBlank="1" showInputMessage="1" showErrorMessage="1" promptTitle="Of Pages" prompt="Enter total number of pages in workbook." sqref="L7" xr:uid="{CB69BE9A-9825-4E71-ADF1-9A389ED84CD5}"/>
    <dataValidation allowBlank="1" showInputMessage="1" showErrorMessage="1" promptTitle="Page Number" prompt="Enter page number referentially to the other pages in this workbook." sqref="K7" xr:uid="{9479B169-1895-433C-9ED1-6B16DD97C629}"/>
    <dataValidation allowBlank="1" showInputMessage="1" showErrorMessage="1" promptTitle="Travel Date(s) Example" prompt="Travel Date is listed here." sqref="F17" xr:uid="{ADA6120E-B6CB-4F34-B482-9607867DDCB8}"/>
    <dataValidation allowBlank="1" showInputMessage="1" showErrorMessage="1" promptTitle="Event Sponsor Example" prompt="Event Sponsor is listed here." sqref="C17" xr:uid="{83F0C3D1-3ED7-4A9A-A742-0B00618CE83E}"/>
    <dataValidation allowBlank="1" showInputMessage="1" showErrorMessage="1" promptTitle="Traveler Title Example" prompt="Traveler Title is listed here." sqref="B17" xr:uid="{10A0D00B-145E-41EB-A061-51CB48BDA681}"/>
    <dataValidation allowBlank="1" showInputMessage="1" showErrorMessage="1" promptTitle="Location Example" prompt="Location listed here." sqref="F15" xr:uid="{04EE1BE0-90A2-47A2-B8D5-D7D245798E3C}"/>
    <dataValidation allowBlank="1" showInputMessage="1" showErrorMessage="1" promptTitle="Event Description Example" prompt="Event Description listed here._x000a_" sqref="C15" xr:uid="{50BB8B57-A569-4DB2-834E-F2A2851CDC4E}"/>
    <dataValidation allowBlank="1" showInputMessage="1" showErrorMessage="1" promptTitle="Traveler Name Example" prompt="Traveler Name Listed Here" sqref="B15" xr:uid="{72C871B6-C95F-4E6F-AF63-36F1FF02A538}"/>
    <dataValidation type="date" allowBlank="1" showInputMessage="1" showErrorMessage="1" errorTitle="Data Entry Error" error="Please enter date using MM/DD/YYYY" promptTitle="Event Ending Date Example" prompt="Event ending date is listed here using the form MM/DD/YYYY." sqref="D17" xr:uid="{447914BA-417A-4B69-8F23-795CA22004CC}">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C472F54F-44B7-42D5-ABDF-C84ED335083D}">
      <formula1>40179</formula1>
      <formula2>73051</formula2>
    </dataValidation>
    <dataValidation type="whole" allowBlank="1" showInputMessage="1" showErrorMessage="1" promptTitle="Year" prompt="Enter the current year here.  It will populate the correct year in the rest of the form." sqref="M7" xr:uid="{AE70C096-6314-40A5-8F19-9EDBE968FD83}">
      <formula1>2011</formula1>
      <formula2>2050</formula2>
    </dataValidation>
    <dataValidation allowBlank="1" showInputMessage="1" showErrorMessage="1" promptTitle="Benefit #3 Total Amount Example" prompt="The total amount of Benefit #3 is entered here." sqref="M17" xr:uid="{718B166D-715F-442E-AB06-B47CF3FA5043}"/>
    <dataValidation allowBlank="1" showInputMessage="1" showErrorMessage="1" promptTitle="Benefit #2 Total Amount Example" prompt="The total amount of Benefit #2 is entered here." sqref="M16" xr:uid="{557C7576-F7F9-4C7E-8B59-D137EBE45B85}"/>
    <dataValidation allowBlank="1" showInputMessage="1" showErrorMessage="1" promptTitle="Payment #2-- Payment in-kind" prompt="If payment type for benefit #2 was in-kind, this box would contain an x." sqref="L16" xr:uid="{AE5987DD-9220-4922-B36F-437C1BC13804}"/>
    <dataValidation allowBlank="1" showInputMessage="1" showErrorMessage="1" promptTitle="Benefit #3-- Payment in-kind" prompt="Since the payment type for benefit #3 was in-kind, this box contains an x." sqref="L17" xr:uid="{D2278688-5274-4AFC-A844-3B4C44ADEF0E}"/>
    <dataValidation allowBlank="1" showInputMessage="1" showErrorMessage="1" promptTitle="Benefit #3-- Payment by Check" prompt="If payment type for benefit #3 was by check, this box would contain an x." sqref="K17" xr:uid="{08FE78D1-1204-436E-8F98-2AEC5ED9EA4C}"/>
    <dataValidation allowBlank="1" showInputMessage="1" showErrorMessage="1" promptTitle="Benefit #2-- Payment by Check" prompt="Since benefit #2 was paid by check, this box contains an x." sqref="K16" xr:uid="{D2CC5D46-AB4F-4DDE-8EB9-0DBFB7D2C8B1}"/>
    <dataValidation allowBlank="1" showInputMessage="1" showErrorMessage="1" promptTitle="Benefit #3 Description Example" prompt="Benefit #3 description is listed here" sqref="J17" xr:uid="{20C1A05B-F4EB-4B97-86AF-0951B539E612}"/>
    <dataValidation allowBlank="1" showInputMessage="1" showErrorMessage="1" promptTitle="Benefit #2 Description Example" prompt="Benefit #2 description is listed here" sqref="J16" xr:uid="{B9CAF77D-3230-44B0-9192-A236C728D386}"/>
    <dataValidation allowBlank="1" showInputMessage="1" showErrorMessage="1" promptTitle="Benefit #1 Total Amount Example" prompt="The total amount of Benefit #1 is entered here." sqref="M15" xr:uid="{4BA0F0D6-FE47-4FF5-A91A-079789427DA9}"/>
    <dataValidation allowBlank="1" showInputMessage="1" showErrorMessage="1" promptTitle="Benefit #1-- Payment in-kind" prompt="Since the payment type for benefit #1 was in-kind, this box contains an x." sqref="L15" xr:uid="{A53D9967-F9A0-4CB5-8972-613522EBF4CA}"/>
    <dataValidation allowBlank="1" showInputMessage="1" showErrorMessage="1" promptTitle="Benefit #1--Payment by Check" prompt="If payment type for benefit #1 was by check, this box would contain an x." sqref="K15" xr:uid="{7A68550C-E05B-4D89-BB1A-00E2BE534230}"/>
    <dataValidation allowBlank="1" showInputMessage="1" showErrorMessage="1" promptTitle="Benefit#1 Description Example" prompt="Benefit Description for Entry #1 is listed here." sqref="J15" xr:uid="{2939C7B5-1BC0-42B4-BFE1-E314A65F481B}"/>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F3C5A8FD-6735-459C-BF56-F0B6920DF348}"/>
  </dataValidations>
  <pageMargins left="0.7" right="0.7" top="0" bottom="0.25" header="0.3" footer="0.3"/>
  <pageSetup fitToHeight="0" orientation="landscape" blackAndWhite="1" horizontalDpi="1200" verticalDpi="12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CCBC1-6553-49B3-83CD-C4ADCD59A99D}">
  <sheetPr>
    <pageSetUpPr fitToPage="1"/>
  </sheetPr>
  <dimension ref="A1:V438"/>
  <sheetViews>
    <sheetView topLeftCell="A2" zoomScaleNormal="100" workbookViewId="0">
      <selection activeCell="L7" sqref="L7"/>
    </sheetView>
  </sheetViews>
  <sheetFormatPr defaultRowHeight="12.5"/>
  <cols>
    <col min="1" max="1" width="4.26953125" bestFit="1"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style="51" customWidth="1"/>
    <col min="12" max="12" width="8.81640625" style="51" customWidth="1"/>
    <col min="13" max="13" width="8" customWidth="1"/>
    <col min="14" max="14" width="0.1796875" customWidth="1"/>
    <col min="16" max="16" width="20.26953125" bestFit="1" customWidth="1"/>
    <col min="21" max="21" width="9.453125" customWidth="1"/>
    <col min="22" max="22" width="13.7265625" style="64" customWidth="1"/>
  </cols>
  <sheetData>
    <row r="1" spans="1:22" hidden="1">
      <c r="V1"/>
    </row>
    <row r="2" spans="1:22" ht="13">
      <c r="J2" s="198" t="s">
        <v>331</v>
      </c>
      <c r="K2" s="199"/>
      <c r="L2" s="199"/>
      <c r="M2" s="199"/>
      <c r="P2" s="195"/>
      <c r="Q2" s="195"/>
      <c r="R2" s="195"/>
      <c r="S2" s="195"/>
      <c r="V2"/>
    </row>
    <row r="3" spans="1:22">
      <c r="J3" s="199"/>
      <c r="K3" s="199"/>
      <c r="L3" s="199"/>
      <c r="M3" s="199"/>
      <c r="P3" s="196"/>
      <c r="Q3" s="196"/>
      <c r="R3" s="196"/>
      <c r="S3" s="196"/>
      <c r="V3"/>
    </row>
    <row r="4" spans="1:22" ht="13" thickBot="1">
      <c r="J4" s="200"/>
      <c r="K4" s="200"/>
      <c r="L4" s="200"/>
      <c r="M4" s="200"/>
      <c r="P4" s="197"/>
      <c r="Q4" s="197"/>
      <c r="R4" s="197"/>
      <c r="S4" s="197"/>
      <c r="V4"/>
    </row>
    <row r="5" spans="1:22" ht="30" customHeight="1" thickTop="1" thickBot="1">
      <c r="A5" s="201" t="str">
        <f>CONCATENATE("1353 Travel Report for ",B9,", ",B10," for the reporting period ",IF(G9=0,IF(I9=0,CONCATENATE("[4.1.2025 - 9.30.2025]"),CONCATENATE(Q419)), CONCATENATE(Q418)))</f>
        <v>1353 Travel Report for U.S. Department of the Interior, U.S. Geological Survey (USGS) for the reporting period APRIL 1 - SEPTEMBER 30, 2025</v>
      </c>
      <c r="B5" s="202"/>
      <c r="C5" s="202"/>
      <c r="D5" s="202"/>
      <c r="E5" s="202"/>
      <c r="F5" s="202"/>
      <c r="G5" s="202"/>
      <c r="H5" s="202"/>
      <c r="I5" s="202"/>
      <c r="J5" s="202"/>
      <c r="K5" s="202"/>
      <c r="L5" s="202"/>
      <c r="M5" s="202"/>
      <c r="N5" s="19"/>
      <c r="Q5" s="5"/>
      <c r="V5"/>
    </row>
    <row r="6" spans="1:22" ht="13.5" customHeight="1" thickTop="1">
      <c r="A6" s="210" t="s">
        <v>332</v>
      </c>
      <c r="B6" s="216" t="s">
        <v>333</v>
      </c>
      <c r="C6" s="217"/>
      <c r="D6" s="217"/>
      <c r="E6" s="217"/>
      <c r="F6" s="217"/>
      <c r="G6" s="217"/>
      <c r="H6" s="217"/>
      <c r="I6" s="217"/>
      <c r="J6" s="218"/>
      <c r="K6" s="20" t="s">
        <v>334</v>
      </c>
      <c r="L6" s="20" t="s">
        <v>335</v>
      </c>
      <c r="M6" s="20" t="s">
        <v>336</v>
      </c>
      <c r="N6" s="9"/>
      <c r="V6"/>
    </row>
    <row r="7" spans="1:22" ht="20.25" customHeight="1" thickBot="1">
      <c r="A7" s="210"/>
      <c r="B7" s="219"/>
      <c r="C7" s="220"/>
      <c r="D7" s="220"/>
      <c r="E7" s="220"/>
      <c r="F7" s="220"/>
      <c r="G7" s="220"/>
      <c r="H7" s="220"/>
      <c r="I7" s="220"/>
      <c r="J7" s="221"/>
      <c r="K7" s="109">
        <v>15</v>
      </c>
      <c r="L7" s="108">
        <v>15</v>
      </c>
      <c r="M7" s="56">
        <v>2025</v>
      </c>
      <c r="N7" s="57"/>
      <c r="V7"/>
    </row>
    <row r="8" spans="1:22" ht="27.75" customHeight="1" thickTop="1" thickBot="1">
      <c r="A8" s="210"/>
      <c r="B8" s="212" t="s">
        <v>337</v>
      </c>
      <c r="C8" s="213"/>
      <c r="D8" s="213"/>
      <c r="E8" s="213"/>
      <c r="F8" s="213"/>
      <c r="G8" s="214"/>
      <c r="H8" s="214"/>
      <c r="I8" s="214"/>
      <c r="J8" s="214"/>
      <c r="K8" s="214"/>
      <c r="L8" s="213"/>
      <c r="M8" s="213"/>
      <c r="N8" s="215"/>
      <c r="V8"/>
    </row>
    <row r="9" spans="1:22" ht="18" customHeight="1" thickTop="1">
      <c r="A9" s="210"/>
      <c r="B9" s="151" t="s">
        <v>517</v>
      </c>
      <c r="C9" s="152"/>
      <c r="D9" s="152"/>
      <c r="E9" s="152"/>
      <c r="F9" s="152"/>
      <c r="G9" s="163"/>
      <c r="H9" s="172" t="s">
        <v>718</v>
      </c>
      <c r="I9" s="166" t="s">
        <v>339</v>
      </c>
      <c r="J9" s="175" t="s">
        <v>719</v>
      </c>
      <c r="K9" s="169"/>
      <c r="L9" s="155" t="s">
        <v>720</v>
      </c>
      <c r="M9" s="156"/>
      <c r="N9" s="21"/>
      <c r="O9" s="18"/>
      <c r="V9"/>
    </row>
    <row r="10" spans="1:22" ht="21" customHeight="1">
      <c r="A10" s="210"/>
      <c r="B10" s="153" t="s">
        <v>721</v>
      </c>
      <c r="C10" s="152"/>
      <c r="D10" s="152"/>
      <c r="E10" s="152"/>
      <c r="F10" s="154"/>
      <c r="G10" s="164"/>
      <c r="H10" s="173"/>
      <c r="I10" s="167"/>
      <c r="J10" s="176"/>
      <c r="K10" s="170"/>
      <c r="L10" s="155"/>
      <c r="M10" s="156"/>
      <c r="N10" s="21"/>
      <c r="O10" s="18"/>
      <c r="V10"/>
    </row>
    <row r="11" spans="1:22" ht="18.75" customHeight="1" thickBot="1">
      <c r="A11" s="210"/>
      <c r="B11" s="52" t="s">
        <v>342</v>
      </c>
      <c r="C11" s="53" t="s">
        <v>722</v>
      </c>
      <c r="D11" s="206" t="s">
        <v>723</v>
      </c>
      <c r="E11" s="206"/>
      <c r="F11" s="207"/>
      <c r="G11" s="165"/>
      <c r="H11" s="174"/>
      <c r="I11" s="168"/>
      <c r="J11" s="177"/>
      <c r="K11" s="171"/>
      <c r="L11" s="157"/>
      <c r="M11" s="158"/>
      <c r="N11" s="22"/>
      <c r="O11" s="18"/>
      <c r="V11"/>
    </row>
    <row r="12" spans="1:22" ht="13" thickTop="1">
      <c r="A12" s="210"/>
      <c r="B12" s="208" t="s">
        <v>345</v>
      </c>
      <c r="C12" s="148" t="s">
        <v>346</v>
      </c>
      <c r="D12" s="150" t="s">
        <v>347</v>
      </c>
      <c r="E12" s="159" t="s">
        <v>348</v>
      </c>
      <c r="F12" s="160"/>
      <c r="G12" s="228" t="s">
        <v>349</v>
      </c>
      <c r="H12" s="229"/>
      <c r="I12" s="230"/>
      <c r="J12" s="148" t="s">
        <v>350</v>
      </c>
      <c r="K12" s="222" t="s">
        <v>351</v>
      </c>
      <c r="L12" s="224" t="s">
        <v>352</v>
      </c>
      <c r="M12" s="150" t="s">
        <v>353</v>
      </c>
      <c r="N12" s="23"/>
      <c r="V12"/>
    </row>
    <row r="13" spans="1:22" ht="34.5" customHeight="1" thickBot="1">
      <c r="A13" s="211"/>
      <c r="B13" s="209"/>
      <c r="C13" s="226"/>
      <c r="D13" s="227"/>
      <c r="E13" s="161"/>
      <c r="F13" s="162"/>
      <c r="G13" s="231"/>
      <c r="H13" s="232"/>
      <c r="I13" s="233"/>
      <c r="J13" s="149"/>
      <c r="K13" s="248"/>
      <c r="L13" s="249"/>
      <c r="M13" s="149"/>
      <c r="N13" s="24"/>
      <c r="V13"/>
    </row>
    <row r="14" spans="1:22" ht="23.25" customHeight="1" thickTop="1">
      <c r="A14" s="183">
        <v>1</v>
      </c>
      <c r="B14" s="90" t="s">
        <v>355</v>
      </c>
      <c r="C14" s="90" t="s">
        <v>356</v>
      </c>
      <c r="D14" s="90" t="s">
        <v>357</v>
      </c>
      <c r="E14" s="181" t="s">
        <v>358</v>
      </c>
      <c r="F14" s="181"/>
      <c r="G14" s="237" t="s">
        <v>349</v>
      </c>
      <c r="H14" s="238"/>
      <c r="I14" s="239"/>
      <c r="J14" s="60" t="s">
        <v>375</v>
      </c>
      <c r="K14" s="104"/>
      <c r="L14" s="104"/>
      <c r="M14" s="62"/>
      <c r="N14" s="2"/>
      <c r="V14" s="65"/>
    </row>
    <row r="15" spans="1:22" ht="50">
      <c r="A15" s="204"/>
      <c r="B15" s="10" t="s">
        <v>724</v>
      </c>
      <c r="C15" s="10" t="s">
        <v>725</v>
      </c>
      <c r="D15" s="4">
        <v>45850</v>
      </c>
      <c r="E15" s="10"/>
      <c r="F15" s="10" t="s">
        <v>726</v>
      </c>
      <c r="G15" s="190" t="s">
        <v>727</v>
      </c>
      <c r="H15" s="152"/>
      <c r="I15" s="191"/>
      <c r="J15" s="58" t="s">
        <v>394</v>
      </c>
      <c r="K15" s="102"/>
      <c r="L15" s="102" t="s">
        <v>364</v>
      </c>
      <c r="M15" s="101">
        <v>468</v>
      </c>
      <c r="N15" s="2"/>
      <c r="V15" s="66"/>
    </row>
    <row r="16" spans="1:22" ht="21">
      <c r="A16" s="204"/>
      <c r="B16" s="91" t="s">
        <v>365</v>
      </c>
      <c r="C16" s="91" t="s">
        <v>366</v>
      </c>
      <c r="D16" s="91" t="s">
        <v>367</v>
      </c>
      <c r="E16" s="182" t="s">
        <v>368</v>
      </c>
      <c r="F16" s="182"/>
      <c r="G16" s="186"/>
      <c r="H16" s="187"/>
      <c r="I16" s="188"/>
      <c r="J16" s="15" t="s">
        <v>374</v>
      </c>
      <c r="K16" s="100"/>
      <c r="L16" s="100" t="s">
        <v>364</v>
      </c>
      <c r="M16" s="99">
        <v>78</v>
      </c>
      <c r="N16" s="2"/>
      <c r="V16" s="67"/>
    </row>
    <row r="17" spans="1:22" ht="20.5" thickBot="1">
      <c r="A17" s="205"/>
      <c r="B17" s="11" t="s">
        <v>728</v>
      </c>
      <c r="C17" s="11" t="s">
        <v>727</v>
      </c>
      <c r="D17" s="93">
        <v>45857</v>
      </c>
      <c r="E17" s="13"/>
      <c r="F17" s="14" t="s">
        <v>729</v>
      </c>
      <c r="G17" s="234"/>
      <c r="H17" s="235"/>
      <c r="I17" s="236"/>
      <c r="J17" s="15" t="s">
        <v>377</v>
      </c>
      <c r="K17" s="100"/>
      <c r="L17" s="100"/>
      <c r="M17" s="99"/>
      <c r="N17" s="2"/>
      <c r="V17" s="67"/>
    </row>
    <row r="18" spans="1:22" ht="22" thickTop="1" thickBot="1">
      <c r="A18" s="183">
        <f>A14+1</f>
        <v>2</v>
      </c>
      <c r="B18" s="90" t="s">
        <v>355</v>
      </c>
      <c r="C18" s="90" t="s">
        <v>356</v>
      </c>
      <c r="D18" s="90" t="s">
        <v>357</v>
      </c>
      <c r="E18" s="181" t="s">
        <v>358</v>
      </c>
      <c r="F18" s="181"/>
      <c r="G18" s="181" t="s">
        <v>349</v>
      </c>
      <c r="H18" s="189"/>
      <c r="I18" s="105"/>
      <c r="J18" s="60" t="s">
        <v>375</v>
      </c>
      <c r="K18" s="104"/>
      <c r="L18" s="104"/>
      <c r="M18" s="103"/>
      <c r="N18" s="2"/>
      <c r="V18" s="67"/>
    </row>
    <row r="19" spans="1:22" ht="50.5" thickBot="1">
      <c r="A19" s="184"/>
      <c r="B19" s="10" t="s">
        <v>730</v>
      </c>
      <c r="C19" s="10" t="s">
        <v>731</v>
      </c>
      <c r="D19" s="4">
        <v>45897</v>
      </c>
      <c r="E19" s="10"/>
      <c r="F19" s="10" t="s">
        <v>732</v>
      </c>
      <c r="G19" s="190" t="s">
        <v>733</v>
      </c>
      <c r="H19" s="152"/>
      <c r="I19" s="191"/>
      <c r="J19" s="58" t="s">
        <v>734</v>
      </c>
      <c r="K19" s="102"/>
      <c r="L19" s="102" t="s">
        <v>364</v>
      </c>
      <c r="M19" s="101">
        <v>386.29</v>
      </c>
      <c r="N19" s="2"/>
      <c r="V19" s="67"/>
    </row>
    <row r="20" spans="1:22" ht="21.5" thickBot="1">
      <c r="A20" s="184"/>
      <c r="B20" s="91" t="s">
        <v>365</v>
      </c>
      <c r="C20" s="91" t="s">
        <v>366</v>
      </c>
      <c r="D20" s="91" t="s">
        <v>367</v>
      </c>
      <c r="E20" s="182" t="s">
        <v>368</v>
      </c>
      <c r="F20" s="182"/>
      <c r="G20" s="186"/>
      <c r="H20" s="187"/>
      <c r="I20" s="188"/>
      <c r="J20" s="15" t="s">
        <v>394</v>
      </c>
      <c r="K20" s="100"/>
      <c r="L20" s="100" t="s">
        <v>364</v>
      </c>
      <c r="M20" s="99">
        <v>220</v>
      </c>
      <c r="N20" s="2"/>
      <c r="V20" s="67"/>
    </row>
    <row r="21" spans="1:22" ht="13" thickBot="1">
      <c r="A21" s="185"/>
      <c r="B21" s="11" t="s">
        <v>735</v>
      </c>
      <c r="C21" s="11" t="s">
        <v>733</v>
      </c>
      <c r="D21" s="93">
        <v>45897</v>
      </c>
      <c r="E21" s="13"/>
      <c r="F21" s="14" t="s">
        <v>736</v>
      </c>
      <c r="G21" s="178"/>
      <c r="H21" s="179"/>
      <c r="I21" s="180"/>
      <c r="J21" s="15" t="s">
        <v>374</v>
      </c>
      <c r="K21" s="100"/>
      <c r="L21" s="100" t="s">
        <v>364</v>
      </c>
      <c r="M21" s="99">
        <v>107</v>
      </c>
      <c r="N21" s="2"/>
      <c r="V21" s="67"/>
    </row>
    <row r="22" spans="1:22" ht="22" thickTop="1" thickBot="1">
      <c r="A22" s="183">
        <f>A18+1</f>
        <v>3</v>
      </c>
      <c r="B22" s="90" t="s">
        <v>355</v>
      </c>
      <c r="C22" s="90" t="s">
        <v>356</v>
      </c>
      <c r="D22" s="90" t="s">
        <v>357</v>
      </c>
      <c r="E22" s="181" t="s">
        <v>358</v>
      </c>
      <c r="F22" s="181"/>
      <c r="G22" s="181" t="s">
        <v>349</v>
      </c>
      <c r="H22" s="189"/>
      <c r="I22" s="105"/>
      <c r="J22" s="60" t="s">
        <v>375</v>
      </c>
      <c r="K22" s="104"/>
      <c r="L22" s="104"/>
      <c r="M22" s="103"/>
      <c r="N22" s="2"/>
      <c r="V22" s="67"/>
    </row>
    <row r="23" spans="1:22" ht="33.75" customHeight="1" thickBot="1">
      <c r="A23" s="184"/>
      <c r="B23" s="10" t="s">
        <v>737</v>
      </c>
      <c r="C23" s="10" t="s">
        <v>738</v>
      </c>
      <c r="D23" s="4">
        <v>45889</v>
      </c>
      <c r="E23" s="10"/>
      <c r="F23" s="10" t="s">
        <v>739</v>
      </c>
      <c r="G23" s="190" t="s">
        <v>740</v>
      </c>
      <c r="H23" s="152"/>
      <c r="I23" s="191"/>
      <c r="J23" s="58" t="s">
        <v>394</v>
      </c>
      <c r="K23" s="102"/>
      <c r="L23" s="102" t="s">
        <v>364</v>
      </c>
      <c r="M23" s="101">
        <v>250</v>
      </c>
      <c r="N23" s="2"/>
      <c r="V23" s="67"/>
    </row>
    <row r="24" spans="1:22" ht="21.5" thickBot="1">
      <c r="A24" s="184"/>
      <c r="B24" s="91" t="s">
        <v>365</v>
      </c>
      <c r="C24" s="91" t="s">
        <v>366</v>
      </c>
      <c r="D24" s="91" t="s">
        <v>367</v>
      </c>
      <c r="E24" s="182" t="s">
        <v>368</v>
      </c>
      <c r="F24" s="182"/>
      <c r="G24" s="186"/>
      <c r="H24" s="187"/>
      <c r="I24" s="188"/>
      <c r="J24" s="15" t="s">
        <v>374</v>
      </c>
      <c r="K24" s="100"/>
      <c r="L24" s="100" t="s">
        <v>364</v>
      </c>
      <c r="M24" s="99">
        <v>125</v>
      </c>
      <c r="N24" s="2"/>
      <c r="V24" s="67"/>
    </row>
    <row r="25" spans="1:22" ht="20.5" thickBot="1">
      <c r="A25" s="185"/>
      <c r="B25" s="11" t="s">
        <v>741</v>
      </c>
      <c r="C25" s="11" t="s">
        <v>740</v>
      </c>
      <c r="D25" s="93">
        <v>45891</v>
      </c>
      <c r="E25" s="13"/>
      <c r="F25" s="14" t="s">
        <v>742</v>
      </c>
      <c r="G25" s="178"/>
      <c r="H25" s="179"/>
      <c r="I25" s="180"/>
      <c r="J25" s="15"/>
      <c r="K25" s="100"/>
      <c r="L25" s="100"/>
      <c r="M25" s="99"/>
      <c r="N25" s="2"/>
      <c r="V25" s="67"/>
    </row>
    <row r="26" spans="1:22" ht="22" thickTop="1" thickBot="1">
      <c r="A26" s="183">
        <f>A22+1</f>
        <v>4</v>
      </c>
      <c r="B26" s="90" t="s">
        <v>355</v>
      </c>
      <c r="C26" s="90" t="s">
        <v>356</v>
      </c>
      <c r="D26" s="90" t="s">
        <v>357</v>
      </c>
      <c r="E26" s="181" t="s">
        <v>358</v>
      </c>
      <c r="F26" s="181"/>
      <c r="G26" s="181" t="s">
        <v>349</v>
      </c>
      <c r="H26" s="189"/>
      <c r="I26" s="105"/>
      <c r="J26" s="60" t="s">
        <v>375</v>
      </c>
      <c r="K26" s="104"/>
      <c r="L26" s="104"/>
      <c r="M26" s="103"/>
      <c r="N26" s="2"/>
      <c r="V26" s="67"/>
    </row>
    <row r="27" spans="1:22" ht="33.75" customHeight="1" thickBot="1">
      <c r="A27" s="184"/>
      <c r="B27" s="10" t="s">
        <v>743</v>
      </c>
      <c r="C27" s="107" t="s">
        <v>738</v>
      </c>
      <c r="D27" s="4">
        <v>45889</v>
      </c>
      <c r="E27" s="10"/>
      <c r="F27" s="10" t="s">
        <v>739</v>
      </c>
      <c r="G27" s="190" t="s">
        <v>740</v>
      </c>
      <c r="H27" s="152"/>
      <c r="I27" s="191"/>
      <c r="J27" s="58" t="s">
        <v>394</v>
      </c>
      <c r="K27" s="102"/>
      <c r="L27" s="102" t="s">
        <v>364</v>
      </c>
      <c r="M27" s="101">
        <v>250</v>
      </c>
      <c r="N27" s="2"/>
      <c r="V27" s="67"/>
    </row>
    <row r="28" spans="1:22" ht="23.25" customHeight="1" thickBot="1">
      <c r="A28" s="184"/>
      <c r="B28" s="91" t="s">
        <v>365</v>
      </c>
      <c r="C28" s="91" t="s">
        <v>366</v>
      </c>
      <c r="D28" s="91" t="s">
        <v>367</v>
      </c>
      <c r="E28" s="182" t="s">
        <v>368</v>
      </c>
      <c r="F28" s="182"/>
      <c r="G28" s="186"/>
      <c r="H28" s="187"/>
      <c r="I28" s="188"/>
      <c r="J28" s="15" t="s">
        <v>374</v>
      </c>
      <c r="K28" s="100"/>
      <c r="L28" s="100" t="s">
        <v>364</v>
      </c>
      <c r="M28" s="99">
        <v>125</v>
      </c>
      <c r="N28" s="2"/>
      <c r="V28" s="67"/>
    </row>
    <row r="29" spans="1:22" ht="13" thickBot="1">
      <c r="A29" s="185"/>
      <c r="B29" s="11" t="s">
        <v>744</v>
      </c>
      <c r="C29" s="11" t="s">
        <v>740</v>
      </c>
      <c r="D29" s="93">
        <v>45891</v>
      </c>
      <c r="E29" s="13"/>
      <c r="F29" s="14" t="s">
        <v>742</v>
      </c>
      <c r="G29" s="178"/>
      <c r="H29" s="179"/>
      <c r="I29" s="180"/>
      <c r="J29" s="15"/>
      <c r="K29" s="100"/>
      <c r="L29" s="100"/>
      <c r="M29" s="99"/>
      <c r="N29" s="2"/>
      <c r="V29" s="67"/>
    </row>
    <row r="30" spans="1:22" ht="22" thickTop="1" thickBot="1">
      <c r="A30" s="183">
        <f>A26+1</f>
        <v>5</v>
      </c>
      <c r="B30" s="90" t="s">
        <v>355</v>
      </c>
      <c r="C30" s="90" t="s">
        <v>356</v>
      </c>
      <c r="D30" s="90" t="s">
        <v>357</v>
      </c>
      <c r="E30" s="181" t="s">
        <v>358</v>
      </c>
      <c r="F30" s="181"/>
      <c r="G30" s="181" t="s">
        <v>349</v>
      </c>
      <c r="H30" s="189"/>
      <c r="I30" s="105"/>
      <c r="J30" s="60" t="s">
        <v>375</v>
      </c>
      <c r="K30" s="104"/>
      <c r="L30" s="104"/>
      <c r="M30" s="103"/>
      <c r="N30" s="2"/>
      <c r="V30" s="67"/>
    </row>
    <row r="31" spans="1:22" ht="27" customHeight="1" thickBot="1">
      <c r="A31" s="184"/>
      <c r="B31" s="10" t="s">
        <v>745</v>
      </c>
      <c r="C31" s="10" t="s">
        <v>746</v>
      </c>
      <c r="D31" s="4">
        <v>45761</v>
      </c>
      <c r="E31" s="10"/>
      <c r="F31" s="10" t="s">
        <v>747</v>
      </c>
      <c r="G31" s="190" t="s">
        <v>748</v>
      </c>
      <c r="H31" s="152"/>
      <c r="I31" s="191"/>
      <c r="J31" s="58" t="s">
        <v>407</v>
      </c>
      <c r="K31" s="102"/>
      <c r="L31" s="102" t="s">
        <v>364</v>
      </c>
      <c r="M31" s="101">
        <v>795</v>
      </c>
      <c r="N31" s="2"/>
      <c r="V31" s="67"/>
    </row>
    <row r="32" spans="1:22" ht="21.5" thickBot="1">
      <c r="A32" s="184"/>
      <c r="B32" s="91" t="s">
        <v>365</v>
      </c>
      <c r="C32" s="91" t="s">
        <v>366</v>
      </c>
      <c r="D32" s="91" t="s">
        <v>367</v>
      </c>
      <c r="E32" s="182" t="s">
        <v>368</v>
      </c>
      <c r="F32" s="182"/>
      <c r="G32" s="186"/>
      <c r="H32" s="187"/>
      <c r="I32" s="188"/>
      <c r="J32" s="15" t="s">
        <v>376</v>
      </c>
      <c r="K32" s="100"/>
      <c r="L32" s="100"/>
      <c r="M32" s="99"/>
      <c r="N32" s="2"/>
      <c r="V32" s="67"/>
    </row>
    <row r="33" spans="1:22" ht="20.5" thickBot="1">
      <c r="A33" s="185"/>
      <c r="B33" s="11" t="s">
        <v>749</v>
      </c>
      <c r="C33" s="11" t="s">
        <v>748</v>
      </c>
      <c r="D33" s="93">
        <v>45764</v>
      </c>
      <c r="E33" s="13" t="s">
        <v>372</v>
      </c>
      <c r="F33" s="14" t="s">
        <v>750</v>
      </c>
      <c r="G33" s="178"/>
      <c r="H33" s="179"/>
      <c r="I33" s="180"/>
      <c r="J33" s="15" t="s">
        <v>377</v>
      </c>
      <c r="K33" s="100"/>
      <c r="L33" s="100"/>
      <c r="M33" s="99"/>
      <c r="N33" s="2"/>
      <c r="V33" s="67"/>
    </row>
    <row r="34" spans="1:22" ht="22" thickTop="1" thickBot="1">
      <c r="A34" s="183">
        <f>A30+1</f>
        <v>6</v>
      </c>
      <c r="B34" s="90" t="s">
        <v>355</v>
      </c>
      <c r="C34" s="90" t="s">
        <v>356</v>
      </c>
      <c r="D34" s="90" t="s">
        <v>357</v>
      </c>
      <c r="E34" s="181" t="s">
        <v>358</v>
      </c>
      <c r="F34" s="181"/>
      <c r="G34" s="181" t="s">
        <v>349</v>
      </c>
      <c r="H34" s="189"/>
      <c r="I34" s="105"/>
      <c r="J34" s="60" t="s">
        <v>375</v>
      </c>
      <c r="K34" s="104"/>
      <c r="L34" s="104"/>
      <c r="M34" s="103"/>
      <c r="N34" s="2"/>
      <c r="V34" s="67"/>
    </row>
    <row r="35" spans="1:22" ht="30.5" thickBot="1">
      <c r="A35" s="184"/>
      <c r="B35" s="10" t="s">
        <v>751</v>
      </c>
      <c r="C35" s="10" t="s">
        <v>752</v>
      </c>
      <c r="D35" s="4">
        <v>45818</v>
      </c>
      <c r="E35" s="10"/>
      <c r="F35" s="10" t="s">
        <v>452</v>
      </c>
      <c r="G35" s="190" t="s">
        <v>753</v>
      </c>
      <c r="H35" s="152"/>
      <c r="I35" s="191"/>
      <c r="J35" s="58" t="s">
        <v>734</v>
      </c>
      <c r="K35" s="102"/>
      <c r="L35" s="102" t="s">
        <v>364</v>
      </c>
      <c r="M35" s="101">
        <v>469.01</v>
      </c>
      <c r="N35" s="2"/>
      <c r="V35" s="67"/>
    </row>
    <row r="36" spans="1:22" ht="21.5" thickBot="1">
      <c r="A36" s="184"/>
      <c r="B36" s="91" t="s">
        <v>365</v>
      </c>
      <c r="C36" s="91" t="s">
        <v>366</v>
      </c>
      <c r="D36" s="91" t="s">
        <v>367</v>
      </c>
      <c r="E36" s="182" t="s">
        <v>368</v>
      </c>
      <c r="F36" s="182"/>
      <c r="G36" s="186"/>
      <c r="H36" s="187"/>
      <c r="I36" s="188"/>
      <c r="J36" s="15" t="s">
        <v>394</v>
      </c>
      <c r="K36" s="100"/>
      <c r="L36" s="100" t="s">
        <v>364</v>
      </c>
      <c r="M36" s="99">
        <v>125.18</v>
      </c>
      <c r="N36" s="2"/>
      <c r="V36" s="67"/>
    </row>
    <row r="37" spans="1:22" ht="20.5" thickBot="1">
      <c r="A37" s="185"/>
      <c r="B37" s="11" t="s">
        <v>754</v>
      </c>
      <c r="C37" s="11" t="s">
        <v>753</v>
      </c>
      <c r="D37" s="93">
        <v>45818</v>
      </c>
      <c r="E37" s="13"/>
      <c r="F37" s="14" t="s">
        <v>755</v>
      </c>
      <c r="G37" s="178"/>
      <c r="H37" s="179"/>
      <c r="I37" s="180"/>
      <c r="J37" s="15" t="s">
        <v>377</v>
      </c>
      <c r="K37" s="100"/>
      <c r="L37" s="100"/>
      <c r="M37" s="99"/>
      <c r="N37" s="2"/>
      <c r="V37" s="67"/>
    </row>
    <row r="38" spans="1:22" ht="22" thickTop="1" thickBot="1">
      <c r="A38" s="183">
        <f>A34+1</f>
        <v>7</v>
      </c>
      <c r="B38" s="90" t="s">
        <v>355</v>
      </c>
      <c r="C38" s="90" t="s">
        <v>356</v>
      </c>
      <c r="D38" s="90" t="s">
        <v>357</v>
      </c>
      <c r="E38" s="181" t="s">
        <v>358</v>
      </c>
      <c r="F38" s="181"/>
      <c r="G38" s="181" t="s">
        <v>349</v>
      </c>
      <c r="H38" s="189"/>
      <c r="I38" s="105"/>
      <c r="J38" s="60" t="s">
        <v>375</v>
      </c>
      <c r="K38" s="104"/>
      <c r="L38" s="104"/>
      <c r="M38" s="103"/>
      <c r="N38" s="2"/>
      <c r="V38" s="67"/>
    </row>
    <row r="39" spans="1:22" ht="30.5" thickBot="1">
      <c r="A39" s="184"/>
      <c r="B39" s="10" t="s">
        <v>756</v>
      </c>
      <c r="C39" s="10" t="s">
        <v>757</v>
      </c>
      <c r="D39" s="4">
        <v>45824</v>
      </c>
      <c r="E39" s="10"/>
      <c r="F39" s="10" t="s">
        <v>696</v>
      </c>
      <c r="G39" s="190" t="s">
        <v>758</v>
      </c>
      <c r="H39" s="152"/>
      <c r="I39" s="191"/>
      <c r="J39" s="58" t="s">
        <v>394</v>
      </c>
      <c r="K39" s="102"/>
      <c r="L39" s="102" t="s">
        <v>364</v>
      </c>
      <c r="M39" s="101">
        <v>1734</v>
      </c>
      <c r="N39" s="2"/>
      <c r="V39" s="67"/>
    </row>
    <row r="40" spans="1:22" ht="21.5" thickBot="1">
      <c r="A40" s="184"/>
      <c r="B40" s="91" t="s">
        <v>365</v>
      </c>
      <c r="C40" s="91" t="s">
        <v>366</v>
      </c>
      <c r="D40" s="91" t="s">
        <v>367</v>
      </c>
      <c r="E40" s="182" t="s">
        <v>368</v>
      </c>
      <c r="F40" s="182"/>
      <c r="G40" s="186"/>
      <c r="H40" s="187"/>
      <c r="I40" s="188"/>
      <c r="J40" s="15" t="s">
        <v>374</v>
      </c>
      <c r="K40" s="100"/>
      <c r="L40" s="100" t="s">
        <v>364</v>
      </c>
      <c r="M40" s="99">
        <v>246</v>
      </c>
      <c r="N40" s="2"/>
      <c r="V40" s="67"/>
    </row>
    <row r="41" spans="1:22" ht="13" thickBot="1">
      <c r="A41" s="185"/>
      <c r="B41" s="11" t="s">
        <v>759</v>
      </c>
      <c r="C41" s="11" t="s">
        <v>758</v>
      </c>
      <c r="D41" s="93">
        <v>45828</v>
      </c>
      <c r="E41" s="13"/>
      <c r="F41" s="14" t="s">
        <v>760</v>
      </c>
      <c r="G41" s="178"/>
      <c r="H41" s="179"/>
      <c r="I41" s="180"/>
      <c r="J41" s="15" t="s">
        <v>377</v>
      </c>
      <c r="K41" s="100"/>
      <c r="L41" s="100"/>
      <c r="M41" s="99"/>
      <c r="N41" s="2"/>
      <c r="V41" s="67"/>
    </row>
    <row r="42" spans="1:22" ht="22" thickTop="1" thickBot="1">
      <c r="A42" s="183">
        <f>A38+1</f>
        <v>8</v>
      </c>
      <c r="B42" s="90" t="s">
        <v>355</v>
      </c>
      <c r="C42" s="90" t="s">
        <v>356</v>
      </c>
      <c r="D42" s="90" t="s">
        <v>357</v>
      </c>
      <c r="E42" s="181" t="s">
        <v>358</v>
      </c>
      <c r="F42" s="181"/>
      <c r="G42" s="181" t="s">
        <v>349</v>
      </c>
      <c r="H42" s="189"/>
      <c r="I42" s="105"/>
      <c r="J42" s="60" t="s">
        <v>375</v>
      </c>
      <c r="K42" s="104"/>
      <c r="L42" s="104"/>
      <c r="M42" s="103"/>
      <c r="N42" s="2"/>
      <c r="V42" s="67"/>
    </row>
    <row r="43" spans="1:22" ht="30.5" thickBot="1">
      <c r="A43" s="184"/>
      <c r="B43" s="10" t="s">
        <v>761</v>
      </c>
      <c r="C43" s="10" t="s">
        <v>762</v>
      </c>
      <c r="D43" s="4">
        <v>45824</v>
      </c>
      <c r="E43" s="10"/>
      <c r="F43" s="10" t="s">
        <v>763</v>
      </c>
      <c r="G43" s="190" t="s">
        <v>764</v>
      </c>
      <c r="H43" s="152"/>
      <c r="I43" s="191"/>
      <c r="J43" s="58" t="s">
        <v>734</v>
      </c>
      <c r="K43" s="102"/>
      <c r="L43" s="102" t="s">
        <v>364</v>
      </c>
      <c r="M43" s="101">
        <v>451.6</v>
      </c>
      <c r="N43" s="2"/>
      <c r="V43" s="67"/>
    </row>
    <row r="44" spans="1:22" ht="21.5" thickBot="1">
      <c r="A44" s="184"/>
      <c r="B44" s="91" t="s">
        <v>365</v>
      </c>
      <c r="C44" s="91" t="s">
        <v>366</v>
      </c>
      <c r="D44" s="91" t="s">
        <v>367</v>
      </c>
      <c r="E44" s="182" t="s">
        <v>368</v>
      </c>
      <c r="F44" s="182"/>
      <c r="G44" s="186"/>
      <c r="H44" s="187"/>
      <c r="I44" s="188"/>
      <c r="J44" s="15" t="s">
        <v>392</v>
      </c>
      <c r="K44" s="100"/>
      <c r="L44" s="100" t="s">
        <v>364</v>
      </c>
      <c r="M44" s="99">
        <v>91.6</v>
      </c>
      <c r="N44" s="2"/>
      <c r="V44" s="67"/>
    </row>
    <row r="45" spans="1:22" ht="13" thickBot="1">
      <c r="A45" s="185"/>
      <c r="B45" s="11" t="s">
        <v>759</v>
      </c>
      <c r="C45" s="11" t="s">
        <v>764</v>
      </c>
      <c r="D45" s="93">
        <v>45827</v>
      </c>
      <c r="E45" s="13"/>
      <c r="F45" s="14" t="s">
        <v>765</v>
      </c>
      <c r="G45" s="178"/>
      <c r="H45" s="179"/>
      <c r="I45" s="180"/>
      <c r="J45" s="15" t="s">
        <v>394</v>
      </c>
      <c r="K45" s="100"/>
      <c r="L45" s="100" t="s">
        <v>364</v>
      </c>
      <c r="M45" s="99">
        <v>507.87</v>
      </c>
      <c r="N45" s="2"/>
      <c r="V45" s="67"/>
    </row>
    <row r="46" spans="1:22" ht="22" thickTop="1" thickBot="1">
      <c r="A46" s="183">
        <f>A42+1</f>
        <v>9</v>
      </c>
      <c r="B46" s="90" t="s">
        <v>355</v>
      </c>
      <c r="C46" s="90" t="s">
        <v>356</v>
      </c>
      <c r="D46" s="90" t="s">
        <v>357</v>
      </c>
      <c r="E46" s="181" t="s">
        <v>358</v>
      </c>
      <c r="F46" s="181"/>
      <c r="G46" s="181" t="s">
        <v>349</v>
      </c>
      <c r="H46" s="189"/>
      <c r="I46" s="105"/>
      <c r="J46" s="60" t="s">
        <v>375</v>
      </c>
      <c r="K46" s="104"/>
      <c r="L46" s="104"/>
      <c r="M46" s="103"/>
      <c r="N46" s="2"/>
      <c r="V46" s="67"/>
    </row>
    <row r="47" spans="1:22" ht="13" thickBot="1">
      <c r="A47" s="184"/>
      <c r="B47" s="10" t="s">
        <v>766</v>
      </c>
      <c r="C47" s="10"/>
      <c r="D47" s="4"/>
      <c r="E47" s="10"/>
      <c r="F47" s="10"/>
      <c r="G47" s="190"/>
      <c r="H47" s="152"/>
      <c r="I47" s="191"/>
      <c r="J47" s="58" t="s">
        <v>374</v>
      </c>
      <c r="K47" s="102"/>
      <c r="L47" s="102" t="s">
        <v>364</v>
      </c>
      <c r="M47" s="101">
        <v>200</v>
      </c>
      <c r="N47" s="2"/>
      <c r="V47" s="67"/>
    </row>
    <row r="48" spans="1:22" ht="21.5" thickBot="1">
      <c r="A48" s="184"/>
      <c r="B48" s="91" t="s">
        <v>365</v>
      </c>
      <c r="C48" s="91" t="s">
        <v>366</v>
      </c>
      <c r="D48" s="91" t="s">
        <v>367</v>
      </c>
      <c r="E48" s="182" t="s">
        <v>368</v>
      </c>
      <c r="F48" s="182"/>
      <c r="G48" s="186"/>
      <c r="H48" s="187"/>
      <c r="I48" s="188"/>
      <c r="J48" s="15" t="s">
        <v>579</v>
      </c>
      <c r="K48" s="100"/>
      <c r="L48" s="100" t="s">
        <v>364</v>
      </c>
      <c r="M48" s="99">
        <v>60</v>
      </c>
      <c r="N48" s="2"/>
      <c r="V48" s="67"/>
    </row>
    <row r="49" spans="1:22" ht="13" thickBot="1">
      <c r="A49" s="185"/>
      <c r="B49" s="11"/>
      <c r="C49" s="11"/>
      <c r="D49" s="93"/>
      <c r="E49" s="13"/>
      <c r="F49" s="14"/>
      <c r="G49" s="178"/>
      <c r="H49" s="179"/>
      <c r="I49" s="180"/>
      <c r="J49" s="15"/>
      <c r="K49" s="100"/>
      <c r="L49" s="100"/>
      <c r="M49" s="99"/>
      <c r="N49" s="2"/>
      <c r="V49" s="67"/>
    </row>
    <row r="50" spans="1:22" ht="22" thickTop="1" thickBot="1">
      <c r="A50" s="183">
        <f>A46+1</f>
        <v>10</v>
      </c>
      <c r="B50" s="90" t="s">
        <v>355</v>
      </c>
      <c r="C50" s="90" t="s">
        <v>356</v>
      </c>
      <c r="D50" s="90" t="s">
        <v>357</v>
      </c>
      <c r="E50" s="181" t="s">
        <v>358</v>
      </c>
      <c r="F50" s="181"/>
      <c r="G50" s="181" t="s">
        <v>349</v>
      </c>
      <c r="H50" s="189"/>
      <c r="I50" s="105"/>
      <c r="J50" s="60" t="s">
        <v>375</v>
      </c>
      <c r="K50" s="104"/>
      <c r="L50" s="104"/>
      <c r="M50" s="103"/>
      <c r="N50" s="2"/>
      <c r="V50" s="67"/>
    </row>
    <row r="51" spans="1:22" ht="40.5" thickBot="1">
      <c r="A51" s="184"/>
      <c r="B51" s="10" t="s">
        <v>767</v>
      </c>
      <c r="C51" s="10" t="s">
        <v>768</v>
      </c>
      <c r="D51" s="4">
        <v>45747</v>
      </c>
      <c r="E51" s="10"/>
      <c r="F51" s="10" t="s">
        <v>769</v>
      </c>
      <c r="G51" s="190" t="s">
        <v>770</v>
      </c>
      <c r="H51" s="152"/>
      <c r="I51" s="191"/>
      <c r="J51" s="58" t="s">
        <v>394</v>
      </c>
      <c r="K51" s="102"/>
      <c r="L51" s="102" t="s">
        <v>364</v>
      </c>
      <c r="M51" s="101">
        <v>1150</v>
      </c>
      <c r="N51" s="2"/>
      <c r="P51" s="1"/>
      <c r="V51" s="67"/>
    </row>
    <row r="52" spans="1:22" ht="21.5" thickBot="1">
      <c r="A52" s="184"/>
      <c r="B52" s="91" t="s">
        <v>365</v>
      </c>
      <c r="C52" s="91" t="s">
        <v>366</v>
      </c>
      <c r="D52" s="91" t="s">
        <v>367</v>
      </c>
      <c r="E52" s="182" t="s">
        <v>368</v>
      </c>
      <c r="F52" s="182"/>
      <c r="G52" s="186"/>
      <c r="H52" s="187"/>
      <c r="I52" s="188"/>
      <c r="J52" s="15" t="s">
        <v>374</v>
      </c>
      <c r="K52" s="100"/>
      <c r="L52" s="100" t="s">
        <v>364</v>
      </c>
      <c r="M52" s="99">
        <v>545</v>
      </c>
      <c r="N52" s="2"/>
      <c r="V52" s="67"/>
    </row>
    <row r="53" spans="1:22" s="1" customFormat="1" ht="30.5" thickBot="1">
      <c r="A53" s="185"/>
      <c r="B53" s="11" t="s">
        <v>771</v>
      </c>
      <c r="C53" s="11" t="s">
        <v>770</v>
      </c>
      <c r="D53" s="93">
        <v>45753</v>
      </c>
      <c r="E53" s="13"/>
      <c r="F53" s="14" t="s">
        <v>772</v>
      </c>
      <c r="G53" s="178"/>
      <c r="H53" s="179"/>
      <c r="I53" s="180"/>
      <c r="J53" s="15"/>
      <c r="K53" s="100"/>
      <c r="L53" s="100"/>
      <c r="M53" s="99"/>
      <c r="N53" s="3"/>
      <c r="P53"/>
      <c r="Q53"/>
      <c r="V53" s="67"/>
    </row>
    <row r="54" spans="1:22" ht="22" thickTop="1" thickBot="1">
      <c r="A54" s="183">
        <f>A50+1</f>
        <v>11</v>
      </c>
      <c r="B54" s="90" t="s">
        <v>355</v>
      </c>
      <c r="C54" s="90" t="s">
        <v>356</v>
      </c>
      <c r="D54" s="90" t="s">
        <v>357</v>
      </c>
      <c r="E54" s="181" t="s">
        <v>358</v>
      </c>
      <c r="F54" s="181"/>
      <c r="G54" s="181" t="s">
        <v>349</v>
      </c>
      <c r="H54" s="189"/>
      <c r="I54" s="105"/>
      <c r="J54" s="60" t="s">
        <v>375</v>
      </c>
      <c r="K54" s="104"/>
      <c r="L54" s="104"/>
      <c r="M54" s="103"/>
      <c r="N54" s="2"/>
      <c r="V54" s="67"/>
    </row>
    <row r="55" spans="1:22" ht="40.5" thickBot="1">
      <c r="A55" s="184"/>
      <c r="B55" s="10" t="s">
        <v>773</v>
      </c>
      <c r="C55" s="10" t="s">
        <v>768</v>
      </c>
      <c r="D55" s="4">
        <v>45747</v>
      </c>
      <c r="E55" s="10"/>
      <c r="F55" s="10" t="s">
        <v>769</v>
      </c>
      <c r="G55" s="190" t="s">
        <v>770</v>
      </c>
      <c r="H55" s="152"/>
      <c r="I55" s="191"/>
      <c r="J55" s="58" t="s">
        <v>394</v>
      </c>
      <c r="K55" s="102"/>
      <c r="L55" s="102" t="s">
        <v>364</v>
      </c>
      <c r="M55" s="101">
        <v>1150</v>
      </c>
      <c r="N55" s="2"/>
      <c r="V55" s="67"/>
    </row>
    <row r="56" spans="1:22" ht="21.5" thickBot="1">
      <c r="A56" s="184"/>
      <c r="B56" s="91" t="s">
        <v>365</v>
      </c>
      <c r="C56" s="91" t="s">
        <v>366</v>
      </c>
      <c r="D56" s="91" t="s">
        <v>367</v>
      </c>
      <c r="E56" s="182" t="s">
        <v>368</v>
      </c>
      <c r="F56" s="182"/>
      <c r="G56" s="186"/>
      <c r="H56" s="187"/>
      <c r="I56" s="188"/>
      <c r="J56" s="15" t="s">
        <v>374</v>
      </c>
      <c r="K56" s="100"/>
      <c r="L56" s="100" t="s">
        <v>364</v>
      </c>
      <c r="M56" s="99">
        <v>545</v>
      </c>
      <c r="N56" s="2"/>
      <c r="V56" s="67"/>
    </row>
    <row r="57" spans="1:22" ht="30.5" thickBot="1">
      <c r="A57" s="185"/>
      <c r="B57" s="11" t="s">
        <v>774</v>
      </c>
      <c r="C57" s="11" t="s">
        <v>770</v>
      </c>
      <c r="D57" s="93">
        <v>45751</v>
      </c>
      <c r="E57" s="13" t="s">
        <v>372</v>
      </c>
      <c r="F57" s="14" t="s">
        <v>775</v>
      </c>
      <c r="G57" s="178"/>
      <c r="H57" s="179"/>
      <c r="I57" s="180"/>
      <c r="J57" s="15" t="s">
        <v>377</v>
      </c>
      <c r="K57" s="100"/>
      <c r="L57" s="100"/>
      <c r="M57" s="99"/>
      <c r="N57" s="2"/>
      <c r="V57" s="67"/>
    </row>
    <row r="58" spans="1:22" ht="22" thickTop="1" thickBot="1">
      <c r="A58" s="183">
        <f>A54+1</f>
        <v>12</v>
      </c>
      <c r="B58" s="90" t="s">
        <v>355</v>
      </c>
      <c r="C58" s="90" t="s">
        <v>356</v>
      </c>
      <c r="D58" s="90" t="s">
        <v>357</v>
      </c>
      <c r="E58" s="181" t="s">
        <v>358</v>
      </c>
      <c r="F58" s="181"/>
      <c r="G58" s="181" t="s">
        <v>349</v>
      </c>
      <c r="H58" s="189"/>
      <c r="I58" s="105"/>
      <c r="J58" s="60" t="s">
        <v>375</v>
      </c>
      <c r="K58" s="104"/>
      <c r="L58" s="104"/>
      <c r="M58" s="103"/>
      <c r="N58" s="2"/>
      <c r="V58" s="67"/>
    </row>
    <row r="59" spans="1:22" ht="25.5" customHeight="1" thickBot="1">
      <c r="A59" s="184"/>
      <c r="B59" s="10" t="s">
        <v>776</v>
      </c>
      <c r="C59" s="10" t="s">
        <v>777</v>
      </c>
      <c r="D59" s="4">
        <v>45832</v>
      </c>
      <c r="E59" s="10"/>
      <c r="F59" s="10" t="s">
        <v>778</v>
      </c>
      <c r="G59" s="190" t="s">
        <v>779</v>
      </c>
      <c r="H59" s="152"/>
      <c r="I59" s="191"/>
      <c r="J59" s="58" t="s">
        <v>734</v>
      </c>
      <c r="K59" s="102"/>
      <c r="L59" s="102" t="s">
        <v>364</v>
      </c>
      <c r="M59" s="101">
        <v>504.76</v>
      </c>
      <c r="N59" s="2"/>
      <c r="V59" s="67"/>
    </row>
    <row r="60" spans="1:22" ht="31.5" customHeight="1" thickBot="1">
      <c r="A60" s="184"/>
      <c r="B60" s="91" t="s">
        <v>365</v>
      </c>
      <c r="C60" s="91" t="s">
        <v>366</v>
      </c>
      <c r="D60" s="91" t="s">
        <v>367</v>
      </c>
      <c r="E60" s="182" t="s">
        <v>368</v>
      </c>
      <c r="F60" s="182"/>
      <c r="G60" s="186"/>
      <c r="H60" s="187"/>
      <c r="I60" s="188"/>
      <c r="J60" s="15" t="s">
        <v>392</v>
      </c>
      <c r="K60" s="100"/>
      <c r="L60" s="100" t="s">
        <v>364</v>
      </c>
      <c r="M60" s="99">
        <v>50</v>
      </c>
      <c r="N60" s="2"/>
      <c r="V60" s="67"/>
    </row>
    <row r="61" spans="1:22" ht="29.25" customHeight="1" thickBot="1">
      <c r="A61" s="185"/>
      <c r="B61" s="11" t="s">
        <v>780</v>
      </c>
      <c r="C61" s="11" t="s">
        <v>779</v>
      </c>
      <c r="D61" s="93">
        <v>45834</v>
      </c>
      <c r="E61" s="13"/>
      <c r="F61" s="14" t="s">
        <v>781</v>
      </c>
      <c r="G61" s="178"/>
      <c r="H61" s="179"/>
      <c r="I61" s="180"/>
      <c r="J61" s="15" t="s">
        <v>394</v>
      </c>
      <c r="K61" s="100"/>
      <c r="L61" s="100" t="s">
        <v>364</v>
      </c>
      <c r="M61" s="99">
        <v>287.56</v>
      </c>
      <c r="N61" s="2"/>
      <c r="V61" s="67"/>
    </row>
    <row r="62" spans="1:22" ht="22" thickTop="1" thickBot="1">
      <c r="A62" s="183">
        <f>A58+1</f>
        <v>13</v>
      </c>
      <c r="B62" s="90" t="s">
        <v>355</v>
      </c>
      <c r="C62" s="90" t="s">
        <v>356</v>
      </c>
      <c r="D62" s="90" t="s">
        <v>357</v>
      </c>
      <c r="E62" s="181" t="s">
        <v>358</v>
      </c>
      <c r="F62" s="181"/>
      <c r="G62" s="181" t="s">
        <v>349</v>
      </c>
      <c r="H62" s="189"/>
      <c r="I62" s="105"/>
      <c r="J62" s="60" t="s">
        <v>375</v>
      </c>
      <c r="K62" s="104"/>
      <c r="L62" s="104"/>
      <c r="M62" s="103"/>
      <c r="N62" s="2"/>
      <c r="V62" s="67"/>
    </row>
    <row r="63" spans="1:22" ht="13" thickBot="1">
      <c r="A63" s="184"/>
      <c r="B63" s="10" t="s">
        <v>782</v>
      </c>
      <c r="C63" s="10"/>
      <c r="D63" s="4"/>
      <c r="E63" s="10"/>
      <c r="F63" s="10"/>
      <c r="G63" s="190"/>
      <c r="H63" s="152"/>
      <c r="I63" s="191"/>
      <c r="J63" s="58" t="s">
        <v>374</v>
      </c>
      <c r="K63" s="102"/>
      <c r="L63" s="102" t="s">
        <v>364</v>
      </c>
      <c r="M63" s="101">
        <v>123</v>
      </c>
      <c r="N63" s="2"/>
      <c r="V63" s="67"/>
    </row>
    <row r="64" spans="1:22" ht="21.5" thickBot="1">
      <c r="A64" s="184"/>
      <c r="B64" s="91" t="s">
        <v>365</v>
      </c>
      <c r="C64" s="91" t="s">
        <v>366</v>
      </c>
      <c r="D64" s="91" t="s">
        <v>367</v>
      </c>
      <c r="E64" s="182" t="s">
        <v>368</v>
      </c>
      <c r="F64" s="182"/>
      <c r="G64" s="186"/>
      <c r="H64" s="187"/>
      <c r="I64" s="188"/>
      <c r="J64" s="15"/>
      <c r="K64" s="100"/>
      <c r="L64" s="100"/>
      <c r="M64" s="99"/>
      <c r="N64" s="2"/>
      <c r="V64" s="67"/>
    </row>
    <row r="65" spans="1:22" ht="13" thickBot="1">
      <c r="A65" s="185"/>
      <c r="B65" s="11"/>
      <c r="C65" s="11"/>
      <c r="D65" s="93"/>
      <c r="E65" s="13"/>
      <c r="F65" s="14"/>
      <c r="G65" s="178"/>
      <c r="H65" s="179"/>
      <c r="I65" s="180"/>
      <c r="J65" s="15"/>
      <c r="K65" s="100"/>
      <c r="L65" s="100"/>
      <c r="M65" s="99"/>
      <c r="N65" s="2"/>
      <c r="V65" s="67"/>
    </row>
    <row r="66" spans="1:22" ht="22" thickTop="1" thickBot="1">
      <c r="A66" s="183">
        <f>A62+1</f>
        <v>14</v>
      </c>
      <c r="B66" s="90" t="s">
        <v>355</v>
      </c>
      <c r="C66" s="90" t="s">
        <v>356</v>
      </c>
      <c r="D66" s="90" t="s">
        <v>357</v>
      </c>
      <c r="E66" s="181" t="s">
        <v>358</v>
      </c>
      <c r="F66" s="181"/>
      <c r="G66" s="181" t="s">
        <v>349</v>
      </c>
      <c r="H66" s="189"/>
      <c r="I66" s="105"/>
      <c r="J66" s="60" t="s">
        <v>375</v>
      </c>
      <c r="K66" s="104"/>
      <c r="L66" s="104"/>
      <c r="M66" s="103"/>
      <c r="N66" s="2"/>
      <c r="V66" s="67"/>
    </row>
    <row r="67" spans="1:22" ht="20.5" thickBot="1">
      <c r="A67" s="184"/>
      <c r="B67" s="10" t="s">
        <v>783</v>
      </c>
      <c r="C67" s="10" t="s">
        <v>777</v>
      </c>
      <c r="D67" s="4">
        <v>45832</v>
      </c>
      <c r="E67" s="10"/>
      <c r="F67" s="10" t="s">
        <v>778</v>
      </c>
      <c r="G67" s="190" t="s">
        <v>779</v>
      </c>
      <c r="H67" s="152"/>
      <c r="I67" s="191"/>
      <c r="J67" s="58" t="s">
        <v>734</v>
      </c>
      <c r="K67" s="102"/>
      <c r="L67" s="102" t="s">
        <v>364</v>
      </c>
      <c r="M67" s="101">
        <v>504.76</v>
      </c>
      <c r="N67" s="2"/>
      <c r="V67" s="68"/>
    </row>
    <row r="68" spans="1:22" ht="21.5" thickBot="1">
      <c r="A68" s="184"/>
      <c r="B68" s="91" t="s">
        <v>365</v>
      </c>
      <c r="C68" s="91" t="s">
        <v>366</v>
      </c>
      <c r="D68" s="91" t="s">
        <v>367</v>
      </c>
      <c r="E68" s="182" t="s">
        <v>368</v>
      </c>
      <c r="F68" s="182"/>
      <c r="G68" s="186"/>
      <c r="H68" s="187"/>
      <c r="I68" s="188"/>
      <c r="J68" s="15" t="s">
        <v>392</v>
      </c>
      <c r="K68" s="100"/>
      <c r="L68" s="100" t="s">
        <v>364</v>
      </c>
      <c r="M68" s="99">
        <v>50</v>
      </c>
      <c r="N68" s="2"/>
      <c r="V68" s="67"/>
    </row>
    <row r="69" spans="1:22" ht="20.5" thickBot="1">
      <c r="A69" s="185"/>
      <c r="B69" s="11" t="s">
        <v>759</v>
      </c>
      <c r="C69" s="11" t="s">
        <v>779</v>
      </c>
      <c r="D69" s="93">
        <v>45834</v>
      </c>
      <c r="E69" s="13"/>
      <c r="F69" s="14" t="s">
        <v>781</v>
      </c>
      <c r="G69" s="178"/>
      <c r="H69" s="179"/>
      <c r="I69" s="180"/>
      <c r="J69" s="15" t="s">
        <v>394</v>
      </c>
      <c r="K69" s="100"/>
      <c r="L69" s="100" t="s">
        <v>364</v>
      </c>
      <c r="M69" s="99">
        <v>287.56</v>
      </c>
      <c r="N69" s="2"/>
      <c r="V69" s="67"/>
    </row>
    <row r="70" spans="1:22" ht="22" thickTop="1" thickBot="1">
      <c r="A70" s="183">
        <f>A66+1</f>
        <v>15</v>
      </c>
      <c r="B70" s="90" t="s">
        <v>355</v>
      </c>
      <c r="C70" s="90" t="s">
        <v>356</v>
      </c>
      <c r="D70" s="90" t="s">
        <v>357</v>
      </c>
      <c r="E70" s="181" t="s">
        <v>358</v>
      </c>
      <c r="F70" s="181"/>
      <c r="G70" s="181" t="s">
        <v>349</v>
      </c>
      <c r="H70" s="189"/>
      <c r="I70" s="105"/>
      <c r="J70" s="60" t="s">
        <v>375</v>
      </c>
      <c r="K70" s="104"/>
      <c r="L70" s="104"/>
      <c r="M70" s="103"/>
      <c r="N70" s="2"/>
      <c r="V70" s="67"/>
    </row>
    <row r="71" spans="1:22" ht="15.75" customHeight="1" thickBot="1">
      <c r="A71" s="184"/>
      <c r="B71" s="10" t="s">
        <v>784</v>
      </c>
      <c r="C71" s="10"/>
      <c r="D71" s="4"/>
      <c r="E71" s="10"/>
      <c r="F71" s="10"/>
      <c r="G71" s="190"/>
      <c r="H71" s="152"/>
      <c r="I71" s="191"/>
      <c r="J71" s="58" t="s">
        <v>374</v>
      </c>
      <c r="K71" s="102"/>
      <c r="L71" s="102" t="s">
        <v>364</v>
      </c>
      <c r="M71" s="101">
        <v>123</v>
      </c>
      <c r="N71" s="2"/>
      <c r="V71" s="67"/>
    </row>
    <row r="72" spans="1:22" ht="21.5" thickBot="1">
      <c r="A72" s="184"/>
      <c r="B72" s="91" t="s">
        <v>365</v>
      </c>
      <c r="C72" s="91" t="s">
        <v>366</v>
      </c>
      <c r="D72" s="91" t="s">
        <v>367</v>
      </c>
      <c r="E72" s="182" t="s">
        <v>368</v>
      </c>
      <c r="F72" s="182"/>
      <c r="G72" s="186"/>
      <c r="H72" s="187"/>
      <c r="I72" s="188"/>
      <c r="J72" s="15"/>
      <c r="K72" s="100"/>
      <c r="L72" s="100"/>
      <c r="M72" s="99"/>
      <c r="N72" s="2"/>
      <c r="V72" s="67"/>
    </row>
    <row r="73" spans="1:22" ht="13" thickBot="1">
      <c r="A73" s="185"/>
      <c r="B73" s="11"/>
      <c r="C73" s="11"/>
      <c r="D73" s="93"/>
      <c r="E73" s="13"/>
      <c r="F73" s="14"/>
      <c r="G73" s="178"/>
      <c r="H73" s="179"/>
      <c r="I73" s="180"/>
      <c r="J73" s="15"/>
      <c r="K73" s="100"/>
      <c r="L73" s="100"/>
      <c r="M73" s="99"/>
      <c r="N73" s="2"/>
      <c r="V73" s="67"/>
    </row>
    <row r="74" spans="1:22" ht="22" thickTop="1" thickBot="1">
      <c r="A74" s="183">
        <f>A70+1</f>
        <v>16</v>
      </c>
      <c r="B74" s="90" t="s">
        <v>355</v>
      </c>
      <c r="C74" s="90" t="s">
        <v>356</v>
      </c>
      <c r="D74" s="90" t="s">
        <v>357</v>
      </c>
      <c r="E74" s="181" t="s">
        <v>358</v>
      </c>
      <c r="F74" s="181"/>
      <c r="G74" s="181" t="s">
        <v>349</v>
      </c>
      <c r="H74" s="189"/>
      <c r="I74" s="105"/>
      <c r="J74" s="60" t="s">
        <v>375</v>
      </c>
      <c r="K74" s="104"/>
      <c r="L74" s="104"/>
      <c r="M74" s="103"/>
      <c r="N74" s="2"/>
      <c r="V74" s="67"/>
    </row>
    <row r="75" spans="1:22" ht="20.5" thickBot="1">
      <c r="A75" s="184"/>
      <c r="B75" s="10" t="s">
        <v>785</v>
      </c>
      <c r="C75" s="10" t="s">
        <v>786</v>
      </c>
      <c r="D75" s="4">
        <v>45825</v>
      </c>
      <c r="E75" s="10"/>
      <c r="F75" s="10" t="s">
        <v>787</v>
      </c>
      <c r="G75" s="190" t="s">
        <v>788</v>
      </c>
      <c r="H75" s="152"/>
      <c r="I75" s="191"/>
      <c r="J75" s="58" t="s">
        <v>734</v>
      </c>
      <c r="K75" s="102"/>
      <c r="L75" s="102" t="s">
        <v>364</v>
      </c>
      <c r="M75" s="101">
        <v>786.97</v>
      </c>
      <c r="N75" s="2"/>
      <c r="V75" s="67"/>
    </row>
    <row r="76" spans="1:22" ht="21.5" thickBot="1">
      <c r="A76" s="184"/>
      <c r="B76" s="91" t="s">
        <v>365</v>
      </c>
      <c r="C76" s="91" t="s">
        <v>366</v>
      </c>
      <c r="D76" s="91" t="s">
        <v>367</v>
      </c>
      <c r="E76" s="182" t="s">
        <v>368</v>
      </c>
      <c r="F76" s="182"/>
      <c r="G76" s="186"/>
      <c r="H76" s="187"/>
      <c r="I76" s="188"/>
      <c r="J76" s="15" t="s">
        <v>394</v>
      </c>
      <c r="K76" s="100"/>
      <c r="L76" s="100" t="s">
        <v>364</v>
      </c>
      <c r="M76" s="99">
        <v>544.6</v>
      </c>
      <c r="N76" s="2"/>
      <c r="V76" s="67"/>
    </row>
    <row r="77" spans="1:22" ht="20.5" thickBot="1">
      <c r="A77" s="185"/>
      <c r="B77" s="11" t="s">
        <v>789</v>
      </c>
      <c r="C77" s="11" t="s">
        <v>788</v>
      </c>
      <c r="D77" s="93">
        <v>45826</v>
      </c>
      <c r="E77" s="13"/>
      <c r="F77" s="14" t="s">
        <v>790</v>
      </c>
      <c r="G77" s="178"/>
      <c r="H77" s="179"/>
      <c r="I77" s="180"/>
      <c r="J77" s="15" t="s">
        <v>374</v>
      </c>
      <c r="K77" s="100"/>
      <c r="L77" s="100" t="s">
        <v>364</v>
      </c>
      <c r="M77" s="99">
        <v>126</v>
      </c>
      <c r="N77" s="2"/>
      <c r="V77" s="67"/>
    </row>
    <row r="78" spans="1:22" ht="22" thickTop="1" thickBot="1">
      <c r="A78" s="183">
        <f>A74+1</f>
        <v>17</v>
      </c>
      <c r="B78" s="90" t="s">
        <v>355</v>
      </c>
      <c r="C78" s="90" t="s">
        <v>356</v>
      </c>
      <c r="D78" s="90" t="s">
        <v>357</v>
      </c>
      <c r="E78" s="181" t="s">
        <v>358</v>
      </c>
      <c r="F78" s="181"/>
      <c r="G78" s="181" t="s">
        <v>349</v>
      </c>
      <c r="H78" s="189"/>
      <c r="I78" s="105"/>
      <c r="J78" s="60" t="s">
        <v>375</v>
      </c>
      <c r="K78" s="104"/>
      <c r="L78" s="104"/>
      <c r="M78" s="103"/>
      <c r="N78" s="2"/>
      <c r="V78" s="67"/>
    </row>
    <row r="79" spans="1:22" ht="30.5" thickBot="1">
      <c r="A79" s="184"/>
      <c r="B79" s="10" t="s">
        <v>791</v>
      </c>
      <c r="C79" s="10" t="s">
        <v>792</v>
      </c>
      <c r="D79" s="4">
        <v>45907</v>
      </c>
      <c r="E79" s="10"/>
      <c r="F79" s="10" t="s">
        <v>793</v>
      </c>
      <c r="G79" s="190" t="s">
        <v>794</v>
      </c>
      <c r="H79" s="152"/>
      <c r="I79" s="191"/>
      <c r="J79" s="58" t="s">
        <v>407</v>
      </c>
      <c r="K79" s="102"/>
      <c r="L79" s="102" t="s">
        <v>364</v>
      </c>
      <c r="M79" s="101">
        <v>350</v>
      </c>
      <c r="N79" s="2"/>
      <c r="V79" s="67"/>
    </row>
    <row r="80" spans="1:22" ht="21.5" thickBot="1">
      <c r="A80" s="184"/>
      <c r="B80" s="91" t="s">
        <v>365</v>
      </c>
      <c r="C80" s="91" t="s">
        <v>366</v>
      </c>
      <c r="D80" s="91" t="s">
        <v>367</v>
      </c>
      <c r="E80" s="182" t="s">
        <v>368</v>
      </c>
      <c r="F80" s="182"/>
      <c r="G80" s="186"/>
      <c r="H80" s="187"/>
      <c r="I80" s="188"/>
      <c r="J80" s="15" t="s">
        <v>394</v>
      </c>
      <c r="K80" s="100"/>
      <c r="L80" s="100" t="s">
        <v>364</v>
      </c>
      <c r="M80" s="99">
        <v>705</v>
      </c>
      <c r="N80" s="2"/>
      <c r="V80" s="67"/>
    </row>
    <row r="81" spans="1:22" ht="20.5" thickBot="1">
      <c r="A81" s="185"/>
      <c r="B81" s="11" t="s">
        <v>735</v>
      </c>
      <c r="C81" s="11" t="s">
        <v>794</v>
      </c>
      <c r="D81" s="93">
        <v>45910</v>
      </c>
      <c r="E81" s="13"/>
      <c r="F81" s="14" t="s">
        <v>795</v>
      </c>
      <c r="G81" s="178"/>
      <c r="H81" s="179"/>
      <c r="I81" s="180"/>
      <c r="J81" s="15"/>
      <c r="K81" s="100"/>
      <c r="L81" s="100"/>
      <c r="M81" s="99"/>
      <c r="N81" s="2"/>
      <c r="V81" s="67"/>
    </row>
    <row r="82" spans="1:22" ht="22" thickTop="1" thickBot="1">
      <c r="A82" s="183">
        <f>A78+1</f>
        <v>18</v>
      </c>
      <c r="B82" s="90" t="s">
        <v>355</v>
      </c>
      <c r="C82" s="90" t="s">
        <v>356</v>
      </c>
      <c r="D82" s="90" t="s">
        <v>357</v>
      </c>
      <c r="E82" s="181" t="s">
        <v>358</v>
      </c>
      <c r="F82" s="181"/>
      <c r="G82" s="181" t="s">
        <v>349</v>
      </c>
      <c r="H82" s="189"/>
      <c r="I82" s="105"/>
      <c r="J82" s="60" t="s">
        <v>375</v>
      </c>
      <c r="K82" s="104"/>
      <c r="L82" s="104"/>
      <c r="M82" s="103"/>
      <c r="N82" s="2"/>
      <c r="V82" s="67"/>
    </row>
    <row r="83" spans="1:22" ht="30.5" thickBot="1">
      <c r="A83" s="184"/>
      <c r="B83" s="10" t="s">
        <v>796</v>
      </c>
      <c r="C83" s="10" t="s">
        <v>797</v>
      </c>
      <c r="D83" s="4">
        <v>45910</v>
      </c>
      <c r="E83" s="10"/>
      <c r="F83" s="10" t="s">
        <v>798</v>
      </c>
      <c r="G83" s="190" t="s">
        <v>799</v>
      </c>
      <c r="H83" s="152"/>
      <c r="I83" s="191"/>
      <c r="J83" s="58" t="s">
        <v>734</v>
      </c>
      <c r="K83" s="102"/>
      <c r="L83" s="102" t="s">
        <v>364</v>
      </c>
      <c r="M83" s="101">
        <v>874</v>
      </c>
      <c r="N83" s="2"/>
      <c r="V83" s="67"/>
    </row>
    <row r="84" spans="1:22" ht="21.5" thickBot="1">
      <c r="A84" s="184"/>
      <c r="B84" s="91" t="s">
        <v>365</v>
      </c>
      <c r="C84" s="91" t="s">
        <v>366</v>
      </c>
      <c r="D84" s="91" t="s">
        <v>367</v>
      </c>
      <c r="E84" s="182" t="s">
        <v>368</v>
      </c>
      <c r="F84" s="182"/>
      <c r="G84" s="186"/>
      <c r="H84" s="187"/>
      <c r="I84" s="188"/>
      <c r="J84" s="15" t="s">
        <v>392</v>
      </c>
      <c r="K84" s="100"/>
      <c r="L84" s="100" t="s">
        <v>364</v>
      </c>
      <c r="M84" s="99">
        <v>71</v>
      </c>
      <c r="N84" s="2"/>
      <c r="V84" s="67"/>
    </row>
    <row r="85" spans="1:22" ht="20.5" thickBot="1">
      <c r="A85" s="185"/>
      <c r="B85" s="11" t="s">
        <v>481</v>
      </c>
      <c r="C85" s="11" t="s">
        <v>799</v>
      </c>
      <c r="D85" s="93">
        <v>45912</v>
      </c>
      <c r="E85" s="13"/>
      <c r="F85" s="14" t="s">
        <v>800</v>
      </c>
      <c r="G85" s="178"/>
      <c r="H85" s="179"/>
      <c r="I85" s="180"/>
      <c r="J85" s="15" t="s">
        <v>394</v>
      </c>
      <c r="K85" s="100"/>
      <c r="L85" s="100" t="s">
        <v>364</v>
      </c>
      <c r="M85" s="99">
        <v>360</v>
      </c>
      <c r="N85" s="2"/>
      <c r="V85" s="67"/>
    </row>
    <row r="86" spans="1:22" ht="22" thickTop="1" thickBot="1">
      <c r="A86" s="183">
        <f>A82+1</f>
        <v>19</v>
      </c>
      <c r="B86" s="90" t="s">
        <v>355</v>
      </c>
      <c r="C86" s="90" t="s">
        <v>356</v>
      </c>
      <c r="D86" s="90" t="s">
        <v>357</v>
      </c>
      <c r="E86" s="181" t="s">
        <v>358</v>
      </c>
      <c r="F86" s="181"/>
      <c r="G86" s="181" t="s">
        <v>349</v>
      </c>
      <c r="H86" s="189"/>
      <c r="I86" s="105"/>
      <c r="J86" s="60" t="s">
        <v>375</v>
      </c>
      <c r="K86" s="104"/>
      <c r="L86" s="104"/>
      <c r="M86" s="103"/>
      <c r="N86" s="2"/>
      <c r="V86" s="67"/>
    </row>
    <row r="87" spans="1:22" ht="13" thickBot="1">
      <c r="A87" s="184"/>
      <c r="B87" s="10" t="s">
        <v>801</v>
      </c>
      <c r="C87" s="10"/>
      <c r="D87" s="4"/>
      <c r="E87" s="10"/>
      <c r="F87" s="10"/>
      <c r="G87" s="190"/>
      <c r="H87" s="152"/>
      <c r="I87" s="191"/>
      <c r="J87" s="58" t="s">
        <v>374</v>
      </c>
      <c r="K87" s="102"/>
      <c r="L87" s="102" t="s">
        <v>364</v>
      </c>
      <c r="M87" s="101">
        <v>246</v>
      </c>
      <c r="N87" s="2"/>
      <c r="V87" s="67"/>
    </row>
    <row r="88" spans="1:22" ht="21.5" thickBot="1">
      <c r="A88" s="184"/>
      <c r="B88" s="91" t="s">
        <v>365</v>
      </c>
      <c r="C88" s="91" t="s">
        <v>366</v>
      </c>
      <c r="D88" s="91" t="s">
        <v>367</v>
      </c>
      <c r="E88" s="182" t="s">
        <v>368</v>
      </c>
      <c r="F88" s="182"/>
      <c r="G88" s="186"/>
      <c r="H88" s="187"/>
      <c r="I88" s="188"/>
      <c r="J88" s="15" t="s">
        <v>376</v>
      </c>
      <c r="K88" s="100"/>
      <c r="L88" s="100"/>
      <c r="M88" s="99"/>
      <c r="N88" s="2"/>
      <c r="V88" s="67"/>
    </row>
    <row r="89" spans="1:22" ht="13" thickBot="1">
      <c r="A89" s="185"/>
      <c r="B89" s="11"/>
      <c r="C89" s="11"/>
      <c r="D89" s="93"/>
      <c r="E89" s="13" t="s">
        <v>372</v>
      </c>
      <c r="F89" s="14"/>
      <c r="G89" s="178"/>
      <c r="H89" s="179"/>
      <c r="I89" s="180"/>
      <c r="J89" s="15" t="s">
        <v>377</v>
      </c>
      <c r="K89" s="100"/>
      <c r="L89" s="100"/>
      <c r="M89" s="99"/>
      <c r="N89" s="2"/>
      <c r="V89" s="67"/>
    </row>
    <row r="90" spans="1:22" ht="22" thickTop="1" thickBot="1">
      <c r="A90" s="183">
        <f>A86+1</f>
        <v>20</v>
      </c>
      <c r="B90" s="90" t="s">
        <v>355</v>
      </c>
      <c r="C90" s="90" t="s">
        <v>356</v>
      </c>
      <c r="D90" s="90" t="s">
        <v>357</v>
      </c>
      <c r="E90" s="181" t="s">
        <v>358</v>
      </c>
      <c r="F90" s="181"/>
      <c r="G90" s="181" t="s">
        <v>349</v>
      </c>
      <c r="H90" s="189"/>
      <c r="I90" s="105"/>
      <c r="J90" s="60" t="s">
        <v>375</v>
      </c>
      <c r="K90" s="104"/>
      <c r="L90" s="104"/>
      <c r="M90" s="103"/>
      <c r="N90" s="2"/>
      <c r="V90" s="67"/>
    </row>
    <row r="91" spans="1:22" ht="39.75" customHeight="1" thickBot="1">
      <c r="A91" s="184"/>
      <c r="B91" s="10" t="s">
        <v>802</v>
      </c>
      <c r="C91" s="10" t="s">
        <v>803</v>
      </c>
      <c r="D91" s="4">
        <v>45796</v>
      </c>
      <c r="E91" s="10"/>
      <c r="F91" s="10" t="s">
        <v>464</v>
      </c>
      <c r="G91" s="190" t="s">
        <v>804</v>
      </c>
      <c r="H91" s="152"/>
      <c r="I91" s="191"/>
      <c r="J91" s="58" t="s">
        <v>734</v>
      </c>
      <c r="K91" s="102"/>
      <c r="L91" s="102" t="s">
        <v>364</v>
      </c>
      <c r="M91" s="101">
        <v>819.71</v>
      </c>
      <c r="N91" s="2"/>
      <c r="V91" s="67"/>
    </row>
    <row r="92" spans="1:22" ht="21.5" thickBot="1">
      <c r="A92" s="184"/>
      <c r="B92" s="91" t="s">
        <v>365</v>
      </c>
      <c r="C92" s="91" t="s">
        <v>366</v>
      </c>
      <c r="D92" s="91" t="s">
        <v>367</v>
      </c>
      <c r="E92" s="182" t="s">
        <v>368</v>
      </c>
      <c r="F92" s="182"/>
      <c r="G92" s="186"/>
      <c r="H92" s="187"/>
      <c r="I92" s="188"/>
      <c r="J92" s="15" t="s">
        <v>394</v>
      </c>
      <c r="K92" s="100"/>
      <c r="L92" s="100" t="s">
        <v>364</v>
      </c>
      <c r="M92" s="99">
        <v>513.88</v>
      </c>
      <c r="N92" s="2"/>
      <c r="V92" s="67"/>
    </row>
    <row r="93" spans="1:22" ht="30.5" thickBot="1">
      <c r="A93" s="185"/>
      <c r="B93" s="11" t="s">
        <v>805</v>
      </c>
      <c r="C93" s="11" t="s">
        <v>804</v>
      </c>
      <c r="D93" s="93">
        <v>45799</v>
      </c>
      <c r="E93" s="13" t="s">
        <v>372</v>
      </c>
      <c r="F93" s="14" t="s">
        <v>806</v>
      </c>
      <c r="G93" s="178"/>
      <c r="H93" s="179"/>
      <c r="I93" s="180"/>
      <c r="J93" s="15" t="s">
        <v>374</v>
      </c>
      <c r="K93" s="100"/>
      <c r="L93" s="100" t="s">
        <v>364</v>
      </c>
      <c r="M93" s="99">
        <v>224</v>
      </c>
      <c r="N93" s="2"/>
      <c r="V93" s="67"/>
    </row>
    <row r="94" spans="1:22" ht="22" thickTop="1" thickBot="1">
      <c r="A94" s="183">
        <f>A90+1</f>
        <v>21</v>
      </c>
      <c r="B94" s="90" t="s">
        <v>355</v>
      </c>
      <c r="C94" s="90" t="s">
        <v>356</v>
      </c>
      <c r="D94" s="90" t="s">
        <v>357</v>
      </c>
      <c r="E94" s="181" t="s">
        <v>358</v>
      </c>
      <c r="F94" s="181"/>
      <c r="G94" s="181" t="s">
        <v>349</v>
      </c>
      <c r="H94" s="189"/>
      <c r="I94" s="105"/>
      <c r="J94" s="60" t="s">
        <v>375</v>
      </c>
      <c r="K94" s="104"/>
      <c r="L94" s="104"/>
      <c r="M94" s="103"/>
      <c r="N94" s="2"/>
      <c r="V94" s="67"/>
    </row>
    <row r="95" spans="1:22" ht="40.5" thickBot="1">
      <c r="A95" s="184"/>
      <c r="B95" s="10" t="s">
        <v>807</v>
      </c>
      <c r="C95" s="10" t="s">
        <v>808</v>
      </c>
      <c r="D95" s="4">
        <v>45817</v>
      </c>
      <c r="E95" s="10"/>
      <c r="F95" s="10" t="s">
        <v>809</v>
      </c>
      <c r="G95" s="190" t="s">
        <v>810</v>
      </c>
      <c r="H95" s="152"/>
      <c r="I95" s="191"/>
      <c r="J95" s="58" t="s">
        <v>734</v>
      </c>
      <c r="K95" s="102" t="s">
        <v>364</v>
      </c>
      <c r="L95" s="102"/>
      <c r="M95" s="101">
        <v>705.47</v>
      </c>
      <c r="N95" s="2"/>
      <c r="V95" s="67"/>
    </row>
    <row r="96" spans="1:22" ht="21.5" thickBot="1">
      <c r="A96" s="184"/>
      <c r="B96" s="91" t="s">
        <v>365</v>
      </c>
      <c r="C96" s="91" t="s">
        <v>366</v>
      </c>
      <c r="D96" s="91" t="s">
        <v>367</v>
      </c>
      <c r="E96" s="182" t="s">
        <v>368</v>
      </c>
      <c r="F96" s="182"/>
      <c r="G96" s="186"/>
      <c r="H96" s="187"/>
      <c r="I96" s="188"/>
      <c r="J96" s="15" t="s">
        <v>392</v>
      </c>
      <c r="K96" s="100" t="s">
        <v>364</v>
      </c>
      <c r="L96" s="100"/>
      <c r="M96" s="99">
        <v>31.05</v>
      </c>
      <c r="N96" s="2"/>
      <c r="V96" s="67"/>
    </row>
    <row r="97" spans="1:22" ht="20.5" thickBot="1">
      <c r="A97" s="185"/>
      <c r="B97" s="11" t="s">
        <v>811</v>
      </c>
      <c r="C97" s="11" t="s">
        <v>810</v>
      </c>
      <c r="D97" s="93">
        <v>45821</v>
      </c>
      <c r="E97" s="13" t="s">
        <v>372</v>
      </c>
      <c r="F97" s="14" t="s">
        <v>812</v>
      </c>
      <c r="G97" s="178"/>
      <c r="H97" s="179"/>
      <c r="I97" s="180"/>
      <c r="J97" s="15" t="s">
        <v>394</v>
      </c>
      <c r="K97" s="100"/>
      <c r="L97" s="100" t="s">
        <v>364</v>
      </c>
      <c r="M97" s="99">
        <v>600</v>
      </c>
      <c r="N97" s="2"/>
      <c r="V97" s="67"/>
    </row>
    <row r="98" spans="1:22" ht="22" thickTop="1" thickBot="1">
      <c r="A98" s="183">
        <f>A94+1</f>
        <v>22</v>
      </c>
      <c r="B98" s="90" t="s">
        <v>355</v>
      </c>
      <c r="C98" s="90" t="s">
        <v>356</v>
      </c>
      <c r="D98" s="90" t="s">
        <v>357</v>
      </c>
      <c r="E98" s="181" t="s">
        <v>358</v>
      </c>
      <c r="F98" s="181"/>
      <c r="G98" s="181" t="s">
        <v>349</v>
      </c>
      <c r="H98" s="189"/>
      <c r="I98" s="105"/>
      <c r="J98" s="60" t="s">
        <v>375</v>
      </c>
      <c r="K98" s="104"/>
      <c r="L98" s="104"/>
      <c r="M98" s="103"/>
      <c r="N98" s="2"/>
      <c r="V98" s="67"/>
    </row>
    <row r="99" spans="1:22" ht="13" thickBot="1">
      <c r="A99" s="184"/>
      <c r="B99" s="10" t="s">
        <v>813</v>
      </c>
      <c r="C99" s="10"/>
      <c r="D99" s="4"/>
      <c r="E99" s="10"/>
      <c r="F99" s="10"/>
      <c r="G99" s="190"/>
      <c r="H99" s="152"/>
      <c r="I99" s="191"/>
      <c r="J99" s="58" t="s">
        <v>374</v>
      </c>
      <c r="K99" s="102"/>
      <c r="L99" s="102" t="s">
        <v>364</v>
      </c>
      <c r="M99" s="101">
        <v>367</v>
      </c>
      <c r="N99" s="2"/>
      <c r="V99" s="67"/>
    </row>
    <row r="100" spans="1:22" ht="21.5" thickBot="1">
      <c r="A100" s="184"/>
      <c r="B100" s="91" t="s">
        <v>365</v>
      </c>
      <c r="C100" s="91" t="s">
        <v>366</v>
      </c>
      <c r="D100" s="91" t="s">
        <v>367</v>
      </c>
      <c r="E100" s="182" t="s">
        <v>368</v>
      </c>
      <c r="F100" s="182"/>
      <c r="G100" s="186"/>
      <c r="H100" s="187"/>
      <c r="I100" s="188"/>
      <c r="J100" s="15" t="s">
        <v>376</v>
      </c>
      <c r="K100" s="100"/>
      <c r="L100" s="100"/>
      <c r="M100" s="99"/>
      <c r="N100" s="2"/>
      <c r="V100" s="67"/>
    </row>
    <row r="101" spans="1:22" ht="13" thickBot="1">
      <c r="A101" s="185"/>
      <c r="B101" s="11"/>
      <c r="C101" s="11"/>
      <c r="D101" s="12"/>
      <c r="E101" s="13" t="s">
        <v>372</v>
      </c>
      <c r="F101" s="14"/>
      <c r="G101" s="178"/>
      <c r="H101" s="179"/>
      <c r="I101" s="180"/>
      <c r="J101" s="15" t="s">
        <v>377</v>
      </c>
      <c r="K101" s="100"/>
      <c r="L101" s="100"/>
      <c r="M101" s="99"/>
      <c r="N101" s="2"/>
      <c r="V101" s="67"/>
    </row>
    <row r="102" spans="1:22" ht="22" thickTop="1" thickBot="1">
      <c r="A102" s="183">
        <f>A98+1</f>
        <v>23</v>
      </c>
      <c r="B102" s="90" t="s">
        <v>355</v>
      </c>
      <c r="C102" s="90" t="s">
        <v>356</v>
      </c>
      <c r="D102" s="90" t="s">
        <v>357</v>
      </c>
      <c r="E102" s="181" t="s">
        <v>358</v>
      </c>
      <c r="F102" s="181"/>
      <c r="G102" s="181" t="s">
        <v>349</v>
      </c>
      <c r="H102" s="189"/>
      <c r="I102" s="105"/>
      <c r="J102" s="60" t="s">
        <v>375</v>
      </c>
      <c r="K102" s="104"/>
      <c r="L102" s="104"/>
      <c r="M102" s="103"/>
      <c r="N102" s="2"/>
      <c r="V102" s="67"/>
    </row>
    <row r="103" spans="1:22" ht="40.5" thickBot="1">
      <c r="A103" s="184"/>
      <c r="B103" s="10" t="s">
        <v>814</v>
      </c>
      <c r="C103" s="10" t="s">
        <v>815</v>
      </c>
      <c r="D103" s="4">
        <v>45873</v>
      </c>
      <c r="E103" s="10"/>
      <c r="F103" s="10" t="s">
        <v>816</v>
      </c>
      <c r="G103" s="190" t="s">
        <v>817</v>
      </c>
      <c r="H103" s="152"/>
      <c r="I103" s="191"/>
      <c r="J103" s="58" t="s">
        <v>734</v>
      </c>
      <c r="K103" s="102"/>
      <c r="L103" s="102" t="s">
        <v>364</v>
      </c>
      <c r="M103" s="101">
        <v>671.96</v>
      </c>
      <c r="N103" s="2"/>
      <c r="V103" s="67"/>
    </row>
    <row r="104" spans="1:22" ht="21.5" thickBot="1">
      <c r="A104" s="184"/>
      <c r="B104" s="91" t="s">
        <v>365</v>
      </c>
      <c r="C104" s="91" t="s">
        <v>366</v>
      </c>
      <c r="D104" s="91" t="s">
        <v>367</v>
      </c>
      <c r="E104" s="182" t="s">
        <v>368</v>
      </c>
      <c r="F104" s="182"/>
      <c r="G104" s="186"/>
      <c r="H104" s="187"/>
      <c r="I104" s="188"/>
      <c r="J104" s="15" t="s">
        <v>394</v>
      </c>
      <c r="K104" s="100"/>
      <c r="L104" s="100" t="s">
        <v>364</v>
      </c>
      <c r="M104" s="99">
        <v>556.96</v>
      </c>
      <c r="N104" s="2"/>
      <c r="V104" s="67"/>
    </row>
    <row r="105" spans="1:22" ht="20.5" thickBot="1">
      <c r="A105" s="185"/>
      <c r="B105" s="11" t="s">
        <v>818</v>
      </c>
      <c r="C105" s="11" t="s">
        <v>817</v>
      </c>
      <c r="D105" s="93">
        <v>45875</v>
      </c>
      <c r="E105" s="13" t="s">
        <v>372</v>
      </c>
      <c r="F105" s="14" t="s">
        <v>819</v>
      </c>
      <c r="G105" s="178"/>
      <c r="H105" s="179"/>
      <c r="I105" s="180"/>
      <c r="J105" s="15" t="s">
        <v>374</v>
      </c>
      <c r="K105" s="100"/>
      <c r="L105" s="100" t="s">
        <v>364</v>
      </c>
      <c r="M105" s="99">
        <v>135</v>
      </c>
      <c r="N105" s="2"/>
      <c r="V105" s="67"/>
    </row>
    <row r="106" spans="1:22" ht="22" thickTop="1" thickBot="1">
      <c r="A106" s="183">
        <f>A102+1</f>
        <v>24</v>
      </c>
      <c r="B106" s="90" t="s">
        <v>355</v>
      </c>
      <c r="C106" s="90" t="s">
        <v>356</v>
      </c>
      <c r="D106" s="90" t="s">
        <v>357</v>
      </c>
      <c r="E106" s="181" t="s">
        <v>358</v>
      </c>
      <c r="F106" s="181"/>
      <c r="G106" s="181" t="s">
        <v>349</v>
      </c>
      <c r="H106" s="189"/>
      <c r="I106" s="105"/>
      <c r="J106" s="60" t="s">
        <v>375</v>
      </c>
      <c r="K106" s="104"/>
      <c r="L106" s="104"/>
      <c r="M106" s="103"/>
      <c r="N106" s="2"/>
      <c r="V106" s="67"/>
    </row>
    <row r="107" spans="1:22" ht="30.5" thickBot="1">
      <c r="A107" s="184"/>
      <c r="B107" s="10" t="s">
        <v>820</v>
      </c>
      <c r="C107" s="10" t="s">
        <v>821</v>
      </c>
      <c r="D107" s="4">
        <v>45764</v>
      </c>
      <c r="E107" s="10"/>
      <c r="F107" s="10" t="s">
        <v>822</v>
      </c>
      <c r="G107" s="190" t="s">
        <v>823</v>
      </c>
      <c r="H107" s="152"/>
      <c r="I107" s="191"/>
      <c r="J107" s="58" t="s">
        <v>734</v>
      </c>
      <c r="K107" s="102"/>
      <c r="L107" s="102" t="s">
        <v>364</v>
      </c>
      <c r="M107" s="101">
        <v>423.23</v>
      </c>
      <c r="N107" s="2"/>
      <c r="V107" s="67"/>
    </row>
    <row r="108" spans="1:22" ht="21.5" thickBot="1">
      <c r="A108" s="184"/>
      <c r="B108" s="91" t="s">
        <v>365</v>
      </c>
      <c r="C108" s="91" t="s">
        <v>366</v>
      </c>
      <c r="D108" s="91" t="s">
        <v>367</v>
      </c>
      <c r="E108" s="182" t="s">
        <v>368</v>
      </c>
      <c r="F108" s="182"/>
      <c r="G108" s="186"/>
      <c r="H108" s="187"/>
      <c r="I108" s="188"/>
      <c r="J108" s="15" t="s">
        <v>394</v>
      </c>
      <c r="K108" s="100"/>
      <c r="L108" s="100" t="s">
        <v>364</v>
      </c>
      <c r="M108" s="99">
        <v>567.72</v>
      </c>
      <c r="N108" s="2"/>
      <c r="V108" s="67"/>
    </row>
    <row r="109" spans="1:22" ht="13" thickBot="1">
      <c r="A109" s="185"/>
      <c r="B109" s="11" t="s">
        <v>759</v>
      </c>
      <c r="C109" s="11" t="s">
        <v>824</v>
      </c>
      <c r="D109" s="93">
        <v>45764</v>
      </c>
      <c r="E109" s="13" t="s">
        <v>372</v>
      </c>
      <c r="F109" s="14" t="s">
        <v>825</v>
      </c>
      <c r="G109" s="178"/>
      <c r="H109" s="179"/>
      <c r="I109" s="180"/>
      <c r="J109" s="15" t="s">
        <v>374</v>
      </c>
      <c r="K109" s="100"/>
      <c r="L109" s="100" t="s">
        <v>364</v>
      </c>
      <c r="M109" s="99">
        <v>60</v>
      </c>
      <c r="N109" s="2"/>
      <c r="V109" s="67"/>
    </row>
    <row r="110" spans="1:22" ht="22" thickTop="1" thickBot="1">
      <c r="A110" s="183">
        <f>A106+1</f>
        <v>25</v>
      </c>
      <c r="B110" s="90" t="s">
        <v>355</v>
      </c>
      <c r="C110" s="90" t="s">
        <v>356</v>
      </c>
      <c r="D110" s="90" t="s">
        <v>357</v>
      </c>
      <c r="E110" s="181" t="s">
        <v>358</v>
      </c>
      <c r="F110" s="181"/>
      <c r="G110" s="181" t="s">
        <v>349</v>
      </c>
      <c r="H110" s="189"/>
      <c r="I110" s="105"/>
      <c r="J110" s="60" t="s">
        <v>375</v>
      </c>
      <c r="K110" s="104"/>
      <c r="L110" s="104"/>
      <c r="M110" s="103"/>
      <c r="N110" s="2"/>
      <c r="V110" s="67"/>
    </row>
    <row r="111" spans="1:22" ht="30.5" thickBot="1">
      <c r="A111" s="184"/>
      <c r="B111" s="10" t="s">
        <v>826</v>
      </c>
      <c r="C111" s="10" t="s">
        <v>827</v>
      </c>
      <c r="D111" s="4">
        <v>45917</v>
      </c>
      <c r="E111" s="10"/>
      <c r="F111" s="10" t="s">
        <v>828</v>
      </c>
      <c r="G111" s="190" t="s">
        <v>829</v>
      </c>
      <c r="H111" s="152"/>
      <c r="I111" s="191"/>
      <c r="J111" s="58" t="s">
        <v>734</v>
      </c>
      <c r="K111" s="102"/>
      <c r="L111" s="102" t="s">
        <v>364</v>
      </c>
      <c r="M111" s="101">
        <v>637.5</v>
      </c>
      <c r="N111" s="2"/>
      <c r="V111" s="67"/>
    </row>
    <row r="112" spans="1:22" ht="21.5" thickBot="1">
      <c r="A112" s="184"/>
      <c r="B112" s="91" t="s">
        <v>365</v>
      </c>
      <c r="C112" s="91" t="s">
        <v>366</v>
      </c>
      <c r="D112" s="91" t="s">
        <v>367</v>
      </c>
      <c r="E112" s="182" t="s">
        <v>368</v>
      </c>
      <c r="F112" s="182"/>
      <c r="G112" s="186"/>
      <c r="H112" s="187"/>
      <c r="I112" s="188"/>
      <c r="J112" s="15" t="s">
        <v>394</v>
      </c>
      <c r="K112" s="100"/>
      <c r="L112" s="100" t="s">
        <v>364</v>
      </c>
      <c r="M112" s="99">
        <v>291.54000000000002</v>
      </c>
      <c r="N112" s="2"/>
      <c r="V112" s="67"/>
    </row>
    <row r="113" spans="1:22" ht="13" thickBot="1">
      <c r="A113" s="185"/>
      <c r="B113" s="11" t="s">
        <v>789</v>
      </c>
      <c r="C113" s="11" t="s">
        <v>829</v>
      </c>
      <c r="D113" s="93">
        <v>45917</v>
      </c>
      <c r="E113" s="13" t="s">
        <v>372</v>
      </c>
      <c r="F113" s="14" t="s">
        <v>830</v>
      </c>
      <c r="G113" s="178"/>
      <c r="H113" s="179"/>
      <c r="I113" s="180"/>
      <c r="J113" s="15" t="s">
        <v>374</v>
      </c>
      <c r="K113" s="100"/>
      <c r="L113" s="100" t="s">
        <v>364</v>
      </c>
      <c r="M113" s="99">
        <v>63</v>
      </c>
      <c r="N113" s="2"/>
      <c r="V113" s="67"/>
    </row>
    <row r="114" spans="1:22" ht="22" thickTop="1" thickBot="1">
      <c r="A114" s="183">
        <f>A110+1</f>
        <v>26</v>
      </c>
      <c r="B114" s="90" t="s">
        <v>355</v>
      </c>
      <c r="C114" s="90" t="s">
        <v>356</v>
      </c>
      <c r="D114" s="90" t="s">
        <v>357</v>
      </c>
      <c r="E114" s="181" t="s">
        <v>358</v>
      </c>
      <c r="F114" s="181"/>
      <c r="G114" s="181" t="s">
        <v>349</v>
      </c>
      <c r="H114" s="189"/>
      <c r="I114" s="105"/>
      <c r="J114" s="60" t="s">
        <v>375</v>
      </c>
      <c r="K114" s="104"/>
      <c r="L114" s="104"/>
      <c r="M114" s="103"/>
      <c r="N114" s="2"/>
      <c r="V114" s="67"/>
    </row>
    <row r="115" spans="1:22" ht="20.5" thickBot="1">
      <c r="A115" s="184"/>
      <c r="B115" s="10" t="s">
        <v>831</v>
      </c>
      <c r="C115" s="10" t="s">
        <v>832</v>
      </c>
      <c r="D115" s="4">
        <v>45749</v>
      </c>
      <c r="E115" s="10"/>
      <c r="F115" s="10" t="s">
        <v>833</v>
      </c>
      <c r="G115" s="190" t="s">
        <v>834</v>
      </c>
      <c r="H115" s="152"/>
      <c r="I115" s="191"/>
      <c r="J115" s="58" t="s">
        <v>734</v>
      </c>
      <c r="K115" s="102"/>
      <c r="L115" s="102" t="s">
        <v>364</v>
      </c>
      <c r="M115" s="101">
        <v>840.29</v>
      </c>
      <c r="N115" s="2"/>
      <c r="V115" s="67"/>
    </row>
    <row r="116" spans="1:22" ht="21.5" thickBot="1">
      <c r="A116" s="184"/>
      <c r="B116" s="91" t="s">
        <v>365</v>
      </c>
      <c r="C116" s="91" t="s">
        <v>366</v>
      </c>
      <c r="D116" s="91" t="s">
        <v>367</v>
      </c>
      <c r="E116" s="182" t="s">
        <v>368</v>
      </c>
      <c r="F116" s="182"/>
      <c r="G116" s="186"/>
      <c r="H116" s="187"/>
      <c r="I116" s="188"/>
      <c r="J116" s="15" t="s">
        <v>376</v>
      </c>
      <c r="K116" s="100"/>
      <c r="L116" s="100"/>
      <c r="M116" s="99"/>
      <c r="N116" s="2"/>
      <c r="V116" s="67"/>
    </row>
    <row r="117" spans="1:22" ht="20.5" thickBot="1">
      <c r="A117" s="185"/>
      <c r="B117" s="11" t="s">
        <v>835</v>
      </c>
      <c r="C117" s="11" t="s">
        <v>834</v>
      </c>
      <c r="D117" s="93">
        <v>45755</v>
      </c>
      <c r="E117" s="13" t="s">
        <v>372</v>
      </c>
      <c r="F117" s="14" t="s">
        <v>836</v>
      </c>
      <c r="G117" s="178"/>
      <c r="H117" s="179"/>
      <c r="I117" s="180"/>
      <c r="J117" s="15" t="s">
        <v>377</v>
      </c>
      <c r="K117" s="100"/>
      <c r="L117" s="100"/>
      <c r="M117" s="99"/>
      <c r="N117" s="2"/>
      <c r="V117" s="67"/>
    </row>
    <row r="118" spans="1:22" ht="22" thickTop="1" thickBot="1">
      <c r="A118" s="183">
        <f>A114+1</f>
        <v>27</v>
      </c>
      <c r="B118" s="90" t="s">
        <v>355</v>
      </c>
      <c r="C118" s="90" t="s">
        <v>356</v>
      </c>
      <c r="D118" s="90" t="s">
        <v>357</v>
      </c>
      <c r="E118" s="181" t="s">
        <v>358</v>
      </c>
      <c r="F118" s="181"/>
      <c r="G118" s="181" t="s">
        <v>349</v>
      </c>
      <c r="H118" s="189"/>
      <c r="I118" s="105"/>
      <c r="J118" s="60" t="s">
        <v>375</v>
      </c>
      <c r="K118" s="104"/>
      <c r="L118" s="104"/>
      <c r="M118" s="103"/>
      <c r="N118" s="2"/>
      <c r="V118" s="67"/>
    </row>
    <row r="119" spans="1:22" ht="20.5" thickBot="1">
      <c r="A119" s="184"/>
      <c r="B119" s="10" t="s">
        <v>837</v>
      </c>
      <c r="C119" s="10" t="s">
        <v>838</v>
      </c>
      <c r="D119" s="4">
        <v>45833</v>
      </c>
      <c r="E119" s="10"/>
      <c r="F119" s="10" t="s">
        <v>839</v>
      </c>
      <c r="G119" s="190" t="s">
        <v>840</v>
      </c>
      <c r="H119" s="152"/>
      <c r="I119" s="191"/>
      <c r="J119" s="58" t="s">
        <v>734</v>
      </c>
      <c r="K119" s="102"/>
      <c r="L119" s="102" t="s">
        <v>364</v>
      </c>
      <c r="M119" s="101">
        <v>612.34</v>
      </c>
      <c r="N119" s="2"/>
      <c r="V119" s="67"/>
    </row>
    <row r="120" spans="1:22" ht="21.5" thickBot="1">
      <c r="A120" s="184"/>
      <c r="B120" s="91" t="s">
        <v>365</v>
      </c>
      <c r="C120" s="91" t="s">
        <v>366</v>
      </c>
      <c r="D120" s="91" t="s">
        <v>367</v>
      </c>
      <c r="E120" s="182" t="s">
        <v>368</v>
      </c>
      <c r="F120" s="182"/>
      <c r="G120" s="186"/>
      <c r="H120" s="187"/>
      <c r="I120" s="188"/>
      <c r="J120" s="15" t="s">
        <v>394</v>
      </c>
      <c r="K120" s="100"/>
      <c r="L120" s="100" t="s">
        <v>364</v>
      </c>
      <c r="M120" s="99">
        <v>624</v>
      </c>
      <c r="N120" s="2"/>
      <c r="V120" s="67"/>
    </row>
    <row r="121" spans="1:22" ht="13" thickBot="1">
      <c r="A121" s="185"/>
      <c r="B121" s="11" t="s">
        <v>759</v>
      </c>
      <c r="C121" s="11" t="s">
        <v>840</v>
      </c>
      <c r="D121" s="93">
        <v>45835</v>
      </c>
      <c r="E121" s="13" t="s">
        <v>372</v>
      </c>
      <c r="F121" s="14" t="s">
        <v>841</v>
      </c>
      <c r="G121" s="178"/>
      <c r="H121" s="179"/>
      <c r="I121" s="180"/>
      <c r="J121" s="15" t="s">
        <v>377</v>
      </c>
      <c r="K121" s="100"/>
      <c r="L121" s="100"/>
      <c r="M121" s="99"/>
      <c r="N121" s="2"/>
      <c r="V121" s="67"/>
    </row>
    <row r="122" spans="1:22" ht="22" thickTop="1" thickBot="1">
      <c r="A122" s="183">
        <f>A118+1</f>
        <v>28</v>
      </c>
      <c r="B122" s="90" t="s">
        <v>355</v>
      </c>
      <c r="C122" s="90" t="s">
        <v>356</v>
      </c>
      <c r="D122" s="90" t="s">
        <v>357</v>
      </c>
      <c r="E122" s="181" t="s">
        <v>358</v>
      </c>
      <c r="F122" s="181"/>
      <c r="G122" s="181" t="s">
        <v>349</v>
      </c>
      <c r="H122" s="189"/>
      <c r="I122" s="105"/>
      <c r="J122" s="60" t="s">
        <v>375</v>
      </c>
      <c r="K122" s="104"/>
      <c r="L122" s="104"/>
      <c r="M122" s="103"/>
      <c r="N122" s="2"/>
      <c r="V122" s="67"/>
    </row>
    <row r="123" spans="1:22" ht="40.5" thickBot="1">
      <c r="A123" s="184"/>
      <c r="B123" s="10" t="s">
        <v>842</v>
      </c>
      <c r="C123" s="10" t="s">
        <v>843</v>
      </c>
      <c r="D123" s="4">
        <v>45758</v>
      </c>
      <c r="E123" s="10"/>
      <c r="F123" s="10" t="s">
        <v>844</v>
      </c>
      <c r="G123" s="190" t="s">
        <v>845</v>
      </c>
      <c r="H123" s="152"/>
      <c r="I123" s="191"/>
      <c r="J123" s="58" t="s">
        <v>734</v>
      </c>
      <c r="K123" s="102"/>
      <c r="L123" s="102" t="s">
        <v>364</v>
      </c>
      <c r="M123" s="101">
        <v>546</v>
      </c>
      <c r="N123" s="2"/>
      <c r="V123" s="67"/>
    </row>
    <row r="124" spans="1:22" ht="21.5" thickBot="1">
      <c r="A124" s="184"/>
      <c r="B124" s="91" t="s">
        <v>365</v>
      </c>
      <c r="C124" s="91" t="s">
        <v>366</v>
      </c>
      <c r="D124" s="91" t="s">
        <v>367</v>
      </c>
      <c r="E124" s="182" t="s">
        <v>368</v>
      </c>
      <c r="F124" s="182"/>
      <c r="G124" s="186"/>
      <c r="H124" s="187"/>
      <c r="I124" s="188"/>
      <c r="J124" s="15" t="s">
        <v>394</v>
      </c>
      <c r="K124" s="100"/>
      <c r="L124" s="100" t="s">
        <v>364</v>
      </c>
      <c r="M124" s="99">
        <v>233.36</v>
      </c>
      <c r="N124" s="2"/>
      <c r="V124" s="67"/>
    </row>
    <row r="125" spans="1:22" ht="13" thickBot="1">
      <c r="A125" s="185"/>
      <c r="B125" s="11" t="s">
        <v>846</v>
      </c>
      <c r="C125" s="11" t="s">
        <v>845</v>
      </c>
      <c r="D125" s="93">
        <v>45758</v>
      </c>
      <c r="E125" s="13" t="s">
        <v>372</v>
      </c>
      <c r="F125" s="14" t="s">
        <v>847</v>
      </c>
      <c r="G125" s="178"/>
      <c r="H125" s="179"/>
      <c r="I125" s="180"/>
      <c r="J125" s="15" t="s">
        <v>374</v>
      </c>
      <c r="K125" s="100"/>
      <c r="L125" s="100" t="s">
        <v>364</v>
      </c>
      <c r="M125" s="99">
        <v>100</v>
      </c>
      <c r="N125" s="2"/>
      <c r="V125" s="67"/>
    </row>
    <row r="126" spans="1:22" ht="22" thickTop="1" thickBot="1">
      <c r="A126" s="183">
        <f>A122+1</f>
        <v>29</v>
      </c>
      <c r="B126" s="90" t="s">
        <v>355</v>
      </c>
      <c r="C126" s="90" t="s">
        <v>356</v>
      </c>
      <c r="D126" s="90" t="s">
        <v>357</v>
      </c>
      <c r="E126" s="181" t="s">
        <v>358</v>
      </c>
      <c r="F126" s="181"/>
      <c r="G126" s="181" t="s">
        <v>349</v>
      </c>
      <c r="H126" s="189"/>
      <c r="I126" s="105"/>
      <c r="J126" s="60" t="s">
        <v>375</v>
      </c>
      <c r="K126" s="104"/>
      <c r="L126" s="104"/>
      <c r="M126" s="103"/>
      <c r="N126" s="2"/>
      <c r="V126" s="67"/>
    </row>
    <row r="127" spans="1:22" ht="20.5" thickBot="1">
      <c r="A127" s="184"/>
      <c r="B127" s="10" t="s">
        <v>848</v>
      </c>
      <c r="C127" s="10" t="s">
        <v>849</v>
      </c>
      <c r="D127" s="4">
        <v>45754</v>
      </c>
      <c r="E127" s="10"/>
      <c r="F127" s="10" t="s">
        <v>850</v>
      </c>
      <c r="G127" s="190" t="s">
        <v>851</v>
      </c>
      <c r="H127" s="152"/>
      <c r="I127" s="191"/>
      <c r="J127" s="58" t="s">
        <v>407</v>
      </c>
      <c r="K127" s="102"/>
      <c r="L127" s="102" t="s">
        <v>364</v>
      </c>
      <c r="M127" s="101">
        <v>950</v>
      </c>
      <c r="N127" s="2"/>
      <c r="V127" s="67"/>
    </row>
    <row r="128" spans="1:22" ht="21.5" thickBot="1">
      <c r="A128" s="184"/>
      <c r="B128" s="91" t="s">
        <v>365</v>
      </c>
      <c r="C128" s="91" t="s">
        <v>366</v>
      </c>
      <c r="D128" s="91" t="s">
        <v>367</v>
      </c>
      <c r="E128" s="182" t="s">
        <v>368</v>
      </c>
      <c r="F128" s="182"/>
      <c r="G128" s="186"/>
      <c r="H128" s="187"/>
      <c r="I128" s="188"/>
      <c r="J128" s="15" t="s">
        <v>394</v>
      </c>
      <c r="K128" s="100"/>
      <c r="L128" s="100" t="s">
        <v>364</v>
      </c>
      <c r="M128" s="99">
        <v>291</v>
      </c>
      <c r="N128" s="2"/>
      <c r="V128" s="67"/>
    </row>
    <row r="129" spans="1:22" ht="13" thickBot="1">
      <c r="A129" s="185"/>
      <c r="B129" s="11" t="s">
        <v>818</v>
      </c>
      <c r="C129" s="11" t="s">
        <v>851</v>
      </c>
      <c r="D129" s="93">
        <v>45755</v>
      </c>
      <c r="E129" s="13" t="s">
        <v>372</v>
      </c>
      <c r="F129" s="14" t="s">
        <v>852</v>
      </c>
      <c r="G129" s="178"/>
      <c r="H129" s="179"/>
      <c r="I129" s="180"/>
      <c r="J129" s="15" t="s">
        <v>377</v>
      </c>
      <c r="K129" s="100"/>
      <c r="L129" s="100"/>
      <c r="M129" s="99"/>
      <c r="N129" s="2"/>
      <c r="V129" s="67"/>
    </row>
    <row r="130" spans="1:22" ht="22" thickTop="1" thickBot="1">
      <c r="A130" s="183">
        <f>A126+1</f>
        <v>30</v>
      </c>
      <c r="B130" s="90" t="s">
        <v>355</v>
      </c>
      <c r="C130" s="90" t="s">
        <v>356</v>
      </c>
      <c r="D130" s="90" t="s">
        <v>357</v>
      </c>
      <c r="E130" s="181" t="s">
        <v>358</v>
      </c>
      <c r="F130" s="181"/>
      <c r="G130" s="181" t="s">
        <v>349</v>
      </c>
      <c r="H130" s="189"/>
      <c r="I130" s="105"/>
      <c r="J130" s="60" t="s">
        <v>375</v>
      </c>
      <c r="K130" s="104"/>
      <c r="L130" s="104"/>
      <c r="M130" s="103"/>
      <c r="N130" s="2"/>
      <c r="V130" s="67"/>
    </row>
    <row r="131" spans="1:22" ht="30.5" thickBot="1">
      <c r="A131" s="184"/>
      <c r="B131" s="10" t="s">
        <v>853</v>
      </c>
      <c r="C131" s="10" t="s">
        <v>854</v>
      </c>
      <c r="D131" s="4">
        <v>45873</v>
      </c>
      <c r="E131" s="10"/>
      <c r="F131" s="10" t="s">
        <v>696</v>
      </c>
      <c r="G131" s="190" t="s">
        <v>855</v>
      </c>
      <c r="H131" s="152"/>
      <c r="I131" s="191"/>
      <c r="J131" s="58" t="s">
        <v>392</v>
      </c>
      <c r="K131" s="102"/>
      <c r="L131" s="102" t="s">
        <v>364</v>
      </c>
      <c r="M131" s="101">
        <v>89</v>
      </c>
      <c r="N131" s="2"/>
      <c r="V131" s="67"/>
    </row>
    <row r="132" spans="1:22" ht="21.5" thickBot="1">
      <c r="A132" s="184"/>
      <c r="B132" s="91" t="s">
        <v>365</v>
      </c>
      <c r="C132" s="91" t="s">
        <v>366</v>
      </c>
      <c r="D132" s="91" t="s">
        <v>367</v>
      </c>
      <c r="E132" s="182" t="s">
        <v>368</v>
      </c>
      <c r="F132" s="182"/>
      <c r="G132" s="186"/>
      <c r="H132" s="187"/>
      <c r="I132" s="188"/>
      <c r="J132" s="15" t="s">
        <v>394</v>
      </c>
      <c r="K132" s="100"/>
      <c r="L132" s="100" t="s">
        <v>364</v>
      </c>
      <c r="M132" s="99">
        <v>408</v>
      </c>
      <c r="N132" s="2"/>
      <c r="V132" s="67"/>
    </row>
    <row r="133" spans="1:22" ht="30.5" thickBot="1">
      <c r="A133" s="185"/>
      <c r="B133" s="11" t="s">
        <v>856</v>
      </c>
      <c r="C133" s="11" t="s">
        <v>855</v>
      </c>
      <c r="D133" s="93">
        <v>45876</v>
      </c>
      <c r="E133" s="13" t="s">
        <v>372</v>
      </c>
      <c r="F133" s="14" t="s">
        <v>857</v>
      </c>
      <c r="G133" s="178"/>
      <c r="H133" s="179"/>
      <c r="I133" s="180"/>
      <c r="J133" s="15" t="s">
        <v>374</v>
      </c>
      <c r="K133" s="100"/>
      <c r="L133" s="100" t="s">
        <v>364</v>
      </c>
      <c r="M133" s="99">
        <v>301</v>
      </c>
      <c r="N133" s="2"/>
      <c r="V133" s="67"/>
    </row>
    <row r="134" spans="1:22" ht="22" thickTop="1" thickBot="1">
      <c r="A134" s="183">
        <f>A130+1</f>
        <v>31</v>
      </c>
      <c r="B134" s="90" t="s">
        <v>355</v>
      </c>
      <c r="C134" s="90" t="s">
        <v>356</v>
      </c>
      <c r="D134" s="90" t="s">
        <v>357</v>
      </c>
      <c r="E134" s="181" t="s">
        <v>358</v>
      </c>
      <c r="F134" s="181"/>
      <c r="G134" s="181" t="s">
        <v>349</v>
      </c>
      <c r="H134" s="189"/>
      <c r="I134" s="105"/>
      <c r="J134" s="60" t="s">
        <v>375</v>
      </c>
      <c r="K134" s="104"/>
      <c r="L134" s="104"/>
      <c r="M134" s="103"/>
      <c r="N134" s="2"/>
      <c r="V134" s="67"/>
    </row>
    <row r="135" spans="1:22" ht="30.5" thickBot="1">
      <c r="A135" s="184"/>
      <c r="B135" s="10" t="s">
        <v>858</v>
      </c>
      <c r="C135" s="10" t="s">
        <v>854</v>
      </c>
      <c r="D135" s="4">
        <v>45873</v>
      </c>
      <c r="E135" s="10"/>
      <c r="F135" s="10" t="s">
        <v>696</v>
      </c>
      <c r="G135" s="190" t="s">
        <v>855</v>
      </c>
      <c r="H135" s="152"/>
      <c r="I135" s="191"/>
      <c r="J135" s="58" t="s">
        <v>392</v>
      </c>
      <c r="K135" s="102"/>
      <c r="L135" s="102" t="s">
        <v>364</v>
      </c>
      <c r="M135" s="101">
        <v>89</v>
      </c>
      <c r="N135" s="2"/>
      <c r="V135" s="67"/>
    </row>
    <row r="136" spans="1:22" ht="21.5" thickBot="1">
      <c r="A136" s="184"/>
      <c r="B136" s="91" t="s">
        <v>365</v>
      </c>
      <c r="C136" s="91" t="s">
        <v>366</v>
      </c>
      <c r="D136" s="91" t="s">
        <v>367</v>
      </c>
      <c r="E136" s="182" t="s">
        <v>368</v>
      </c>
      <c r="F136" s="182"/>
      <c r="G136" s="186"/>
      <c r="H136" s="187"/>
      <c r="I136" s="188"/>
      <c r="J136" s="15" t="s">
        <v>394</v>
      </c>
      <c r="K136" s="100"/>
      <c r="L136" s="100" t="s">
        <v>364</v>
      </c>
      <c r="M136" s="99">
        <v>408</v>
      </c>
      <c r="N136" s="2"/>
      <c r="V136" s="67"/>
    </row>
    <row r="137" spans="1:22" ht="20.5" thickBot="1">
      <c r="A137" s="185"/>
      <c r="B137" s="11" t="s">
        <v>859</v>
      </c>
      <c r="C137" s="11" t="s">
        <v>855</v>
      </c>
      <c r="D137" s="93">
        <v>45876</v>
      </c>
      <c r="E137" s="13" t="s">
        <v>372</v>
      </c>
      <c r="F137" s="14" t="s">
        <v>857</v>
      </c>
      <c r="G137" s="178"/>
      <c r="H137" s="179"/>
      <c r="I137" s="180"/>
      <c r="J137" s="15" t="s">
        <v>374</v>
      </c>
      <c r="K137" s="100"/>
      <c r="L137" s="100" t="s">
        <v>364</v>
      </c>
      <c r="M137" s="99">
        <v>301</v>
      </c>
      <c r="N137" s="2"/>
      <c r="V137" s="67"/>
    </row>
    <row r="138" spans="1:22" ht="22" thickTop="1" thickBot="1">
      <c r="A138" s="183">
        <f>A134+1</f>
        <v>32</v>
      </c>
      <c r="B138" s="90" t="s">
        <v>355</v>
      </c>
      <c r="C138" s="90" t="s">
        <v>356</v>
      </c>
      <c r="D138" s="90" t="s">
        <v>357</v>
      </c>
      <c r="E138" s="181" t="s">
        <v>358</v>
      </c>
      <c r="F138" s="181"/>
      <c r="G138" s="181" t="s">
        <v>349</v>
      </c>
      <c r="H138" s="189"/>
      <c r="I138" s="105"/>
      <c r="J138" s="60" t="s">
        <v>375</v>
      </c>
      <c r="K138" s="104"/>
      <c r="L138" s="104"/>
      <c r="M138" s="103"/>
      <c r="N138" s="2"/>
      <c r="V138" s="67"/>
    </row>
    <row r="139" spans="1:22" ht="30.5" thickBot="1">
      <c r="A139" s="184"/>
      <c r="B139" s="10" t="s">
        <v>860</v>
      </c>
      <c r="C139" s="10" t="s">
        <v>854</v>
      </c>
      <c r="D139" s="4">
        <v>45873</v>
      </c>
      <c r="E139" s="10"/>
      <c r="F139" s="10" t="s">
        <v>696</v>
      </c>
      <c r="G139" s="190" t="s">
        <v>855</v>
      </c>
      <c r="H139" s="152"/>
      <c r="I139" s="191"/>
      <c r="J139" s="58" t="s">
        <v>392</v>
      </c>
      <c r="K139" s="102"/>
      <c r="L139" s="102" t="s">
        <v>364</v>
      </c>
      <c r="M139" s="101">
        <v>89</v>
      </c>
      <c r="N139" s="2"/>
      <c r="V139" s="67"/>
    </row>
    <row r="140" spans="1:22" ht="21.5" thickBot="1">
      <c r="A140" s="184"/>
      <c r="B140" s="91" t="s">
        <v>365</v>
      </c>
      <c r="C140" s="91" t="s">
        <v>366</v>
      </c>
      <c r="D140" s="91" t="s">
        <v>367</v>
      </c>
      <c r="E140" s="182" t="s">
        <v>368</v>
      </c>
      <c r="F140" s="182"/>
      <c r="G140" s="186"/>
      <c r="H140" s="187"/>
      <c r="I140" s="188"/>
      <c r="J140" s="15" t="s">
        <v>394</v>
      </c>
      <c r="K140" s="100"/>
      <c r="L140" s="100" t="s">
        <v>364</v>
      </c>
      <c r="M140" s="99">
        <v>408</v>
      </c>
      <c r="N140" s="2"/>
      <c r="V140" s="67"/>
    </row>
    <row r="141" spans="1:22" ht="20.5" thickBot="1">
      <c r="A141" s="185"/>
      <c r="B141" s="11" t="s">
        <v>859</v>
      </c>
      <c r="C141" s="11" t="s">
        <v>855</v>
      </c>
      <c r="D141" s="93">
        <v>45876</v>
      </c>
      <c r="E141" s="13" t="s">
        <v>372</v>
      </c>
      <c r="F141" s="14" t="s">
        <v>857</v>
      </c>
      <c r="G141" s="178"/>
      <c r="H141" s="179"/>
      <c r="I141" s="180"/>
      <c r="J141" s="15" t="s">
        <v>374</v>
      </c>
      <c r="K141" s="100"/>
      <c r="L141" s="100" t="s">
        <v>364</v>
      </c>
      <c r="M141" s="99">
        <v>301</v>
      </c>
      <c r="N141" s="2"/>
      <c r="V141" s="67"/>
    </row>
    <row r="142" spans="1:22" ht="22" thickTop="1" thickBot="1">
      <c r="A142" s="183">
        <f>A138+1</f>
        <v>33</v>
      </c>
      <c r="B142" s="90" t="s">
        <v>355</v>
      </c>
      <c r="C142" s="90" t="s">
        <v>356</v>
      </c>
      <c r="D142" s="90" t="s">
        <v>357</v>
      </c>
      <c r="E142" s="181" t="s">
        <v>358</v>
      </c>
      <c r="F142" s="181"/>
      <c r="G142" s="181" t="s">
        <v>349</v>
      </c>
      <c r="H142" s="189"/>
      <c r="I142" s="105"/>
      <c r="J142" s="60" t="s">
        <v>375</v>
      </c>
      <c r="K142" s="104"/>
      <c r="L142" s="104"/>
      <c r="M142" s="103"/>
      <c r="N142" s="2"/>
      <c r="V142" s="67"/>
    </row>
    <row r="143" spans="1:22" ht="30.5" thickBot="1">
      <c r="A143" s="184"/>
      <c r="B143" s="10" t="s">
        <v>861</v>
      </c>
      <c r="C143" s="10" t="s">
        <v>862</v>
      </c>
      <c r="D143" s="4">
        <v>45867</v>
      </c>
      <c r="E143" s="10"/>
      <c r="F143" s="10" t="s">
        <v>632</v>
      </c>
      <c r="G143" s="190" t="s">
        <v>863</v>
      </c>
      <c r="H143" s="152"/>
      <c r="I143" s="191"/>
      <c r="J143" s="58" t="s">
        <v>394</v>
      </c>
      <c r="K143" s="102"/>
      <c r="L143" s="102" t="s">
        <v>364</v>
      </c>
      <c r="M143" s="101">
        <v>559.64</v>
      </c>
      <c r="N143" s="2"/>
      <c r="V143" s="67"/>
    </row>
    <row r="144" spans="1:22" ht="21.5" thickBot="1">
      <c r="A144" s="184"/>
      <c r="B144" s="91" t="s">
        <v>365</v>
      </c>
      <c r="C144" s="91" t="s">
        <v>366</v>
      </c>
      <c r="D144" s="91" t="s">
        <v>367</v>
      </c>
      <c r="E144" s="182" t="s">
        <v>368</v>
      </c>
      <c r="F144" s="182"/>
      <c r="G144" s="186"/>
      <c r="H144" s="187"/>
      <c r="I144" s="188"/>
      <c r="J144" s="15" t="s">
        <v>376</v>
      </c>
      <c r="K144" s="100"/>
      <c r="L144" s="100"/>
      <c r="M144" s="99"/>
      <c r="N144" s="2"/>
      <c r="V144" s="67"/>
    </row>
    <row r="145" spans="1:22" ht="20.5" thickBot="1">
      <c r="A145" s="185"/>
      <c r="B145" s="11" t="s">
        <v>864</v>
      </c>
      <c r="C145" s="11" t="s">
        <v>863</v>
      </c>
      <c r="D145" s="93">
        <v>45870</v>
      </c>
      <c r="E145" s="13" t="s">
        <v>372</v>
      </c>
      <c r="F145" s="14" t="s">
        <v>865</v>
      </c>
      <c r="G145" s="178"/>
      <c r="H145" s="179"/>
      <c r="I145" s="180"/>
      <c r="J145" s="15" t="s">
        <v>377</v>
      </c>
      <c r="K145" s="100"/>
      <c r="L145" s="100"/>
      <c r="M145" s="99"/>
      <c r="N145" s="2"/>
      <c r="V145" s="67"/>
    </row>
    <row r="146" spans="1:22" ht="22" thickTop="1" thickBot="1">
      <c r="A146" s="183">
        <f>A142+1</f>
        <v>34</v>
      </c>
      <c r="B146" s="90" t="s">
        <v>355</v>
      </c>
      <c r="C146" s="90" t="s">
        <v>356</v>
      </c>
      <c r="D146" s="90" t="s">
        <v>357</v>
      </c>
      <c r="E146" s="181" t="s">
        <v>358</v>
      </c>
      <c r="F146" s="181"/>
      <c r="G146" s="181" t="s">
        <v>349</v>
      </c>
      <c r="H146" s="189"/>
      <c r="I146" s="105"/>
      <c r="J146" s="60" t="s">
        <v>375</v>
      </c>
      <c r="K146" s="104"/>
      <c r="L146" s="104"/>
      <c r="M146" s="103"/>
      <c r="N146" s="2"/>
      <c r="V146" s="67"/>
    </row>
    <row r="147" spans="1:22" ht="30.5" thickBot="1">
      <c r="A147" s="184"/>
      <c r="B147" s="10" t="s">
        <v>866</v>
      </c>
      <c r="C147" s="10" t="s">
        <v>867</v>
      </c>
      <c r="D147" s="4">
        <v>45783</v>
      </c>
      <c r="E147" s="10"/>
      <c r="F147" s="10" t="s">
        <v>683</v>
      </c>
      <c r="G147" s="190" t="s">
        <v>868</v>
      </c>
      <c r="H147" s="152"/>
      <c r="I147" s="191"/>
      <c r="J147" s="58" t="s">
        <v>734</v>
      </c>
      <c r="K147" s="102"/>
      <c r="L147" s="102" t="s">
        <v>364</v>
      </c>
      <c r="M147" s="101">
        <v>271.95999999999998</v>
      </c>
      <c r="N147" s="2"/>
      <c r="V147" s="67"/>
    </row>
    <row r="148" spans="1:22" ht="21.5" thickBot="1">
      <c r="A148" s="184"/>
      <c r="B148" s="91" t="s">
        <v>365</v>
      </c>
      <c r="C148" s="91" t="s">
        <v>366</v>
      </c>
      <c r="D148" s="91" t="s">
        <v>367</v>
      </c>
      <c r="E148" s="182" t="s">
        <v>368</v>
      </c>
      <c r="F148" s="182"/>
      <c r="G148" s="186"/>
      <c r="H148" s="187"/>
      <c r="I148" s="188"/>
      <c r="J148" s="15" t="s">
        <v>374</v>
      </c>
      <c r="K148" s="100"/>
      <c r="L148" s="100" t="s">
        <v>364</v>
      </c>
      <c r="M148" s="99">
        <v>23</v>
      </c>
      <c r="N148" s="2"/>
      <c r="V148" s="67"/>
    </row>
    <row r="149" spans="1:22" ht="13" thickBot="1">
      <c r="A149" s="185"/>
      <c r="B149" s="11" t="s">
        <v>735</v>
      </c>
      <c r="C149" s="11" t="s">
        <v>868</v>
      </c>
      <c r="D149" s="93">
        <v>45784</v>
      </c>
      <c r="E149" s="13" t="s">
        <v>372</v>
      </c>
      <c r="F149" s="14" t="s">
        <v>869</v>
      </c>
      <c r="G149" s="178"/>
      <c r="H149" s="179"/>
      <c r="I149" s="180"/>
      <c r="J149" s="15" t="s">
        <v>377</v>
      </c>
      <c r="K149" s="100"/>
      <c r="L149" s="100"/>
      <c r="M149" s="99"/>
      <c r="N149" s="2"/>
      <c r="V149" s="67"/>
    </row>
    <row r="150" spans="1:22" ht="22" thickTop="1" thickBot="1">
      <c r="A150" s="183">
        <f>A146+1</f>
        <v>35</v>
      </c>
      <c r="B150" s="90" t="s">
        <v>355</v>
      </c>
      <c r="C150" s="90" t="s">
        <v>356</v>
      </c>
      <c r="D150" s="90" t="s">
        <v>357</v>
      </c>
      <c r="E150" s="181" t="s">
        <v>358</v>
      </c>
      <c r="F150" s="181"/>
      <c r="G150" s="181" t="s">
        <v>349</v>
      </c>
      <c r="H150" s="189"/>
      <c r="I150" s="105"/>
      <c r="J150" s="60" t="s">
        <v>375</v>
      </c>
      <c r="K150" s="104"/>
      <c r="L150" s="104"/>
      <c r="M150" s="103"/>
      <c r="N150" s="2"/>
      <c r="V150" s="67"/>
    </row>
    <row r="151" spans="1:22" ht="40.5" thickBot="1">
      <c r="A151" s="184"/>
      <c r="B151" s="10" t="s">
        <v>870</v>
      </c>
      <c r="C151" s="10" t="s">
        <v>871</v>
      </c>
      <c r="D151" s="4">
        <v>45747</v>
      </c>
      <c r="E151" s="10"/>
      <c r="F151" s="10" t="s">
        <v>872</v>
      </c>
      <c r="G151" s="190" t="s">
        <v>873</v>
      </c>
      <c r="H151" s="152"/>
      <c r="I151" s="191"/>
      <c r="J151" s="58" t="s">
        <v>734</v>
      </c>
      <c r="K151" s="102"/>
      <c r="L151" s="102" t="s">
        <v>364</v>
      </c>
      <c r="M151" s="101">
        <v>667.31</v>
      </c>
      <c r="N151" s="2"/>
      <c r="V151" s="67"/>
    </row>
    <row r="152" spans="1:22" ht="21.5" thickBot="1">
      <c r="A152" s="184"/>
      <c r="B152" s="91" t="s">
        <v>365</v>
      </c>
      <c r="C152" s="91" t="s">
        <v>366</v>
      </c>
      <c r="D152" s="91" t="s">
        <v>367</v>
      </c>
      <c r="E152" s="182" t="s">
        <v>368</v>
      </c>
      <c r="F152" s="182"/>
      <c r="G152" s="186"/>
      <c r="H152" s="187"/>
      <c r="I152" s="188"/>
      <c r="J152" s="15" t="s">
        <v>394</v>
      </c>
      <c r="K152" s="100"/>
      <c r="L152" s="100" t="s">
        <v>364</v>
      </c>
      <c r="M152" s="99">
        <v>300</v>
      </c>
      <c r="N152" s="2"/>
      <c r="V152" s="67"/>
    </row>
    <row r="153" spans="1:22" ht="13" thickBot="1">
      <c r="A153" s="185"/>
      <c r="B153" s="11" t="s">
        <v>874</v>
      </c>
      <c r="C153" s="11" t="s">
        <v>873</v>
      </c>
      <c r="D153" s="93">
        <v>45748</v>
      </c>
      <c r="E153" s="13" t="s">
        <v>372</v>
      </c>
      <c r="F153" s="14" t="s">
        <v>875</v>
      </c>
      <c r="G153" s="178"/>
      <c r="H153" s="179"/>
      <c r="I153" s="180"/>
      <c r="J153" s="15" t="s">
        <v>374</v>
      </c>
      <c r="K153" s="100"/>
      <c r="L153" s="100" t="s">
        <v>364</v>
      </c>
      <c r="M153" s="99">
        <v>19</v>
      </c>
      <c r="N153" s="2"/>
      <c r="V153" s="67"/>
    </row>
    <row r="154" spans="1:22" ht="22" thickTop="1" thickBot="1">
      <c r="A154" s="183">
        <f>A150+1</f>
        <v>36</v>
      </c>
      <c r="B154" s="90" t="s">
        <v>355</v>
      </c>
      <c r="C154" s="90" t="s">
        <v>356</v>
      </c>
      <c r="D154" s="90" t="s">
        <v>357</v>
      </c>
      <c r="E154" s="181" t="s">
        <v>358</v>
      </c>
      <c r="F154" s="181"/>
      <c r="G154" s="181" t="s">
        <v>349</v>
      </c>
      <c r="H154" s="189"/>
      <c r="I154" s="105"/>
      <c r="J154" s="60" t="s">
        <v>375</v>
      </c>
      <c r="K154" s="104"/>
      <c r="L154" s="104"/>
      <c r="M154" s="103"/>
      <c r="N154" s="2"/>
      <c r="V154" s="67"/>
    </row>
    <row r="155" spans="1:22" ht="40.5" thickBot="1">
      <c r="A155" s="184"/>
      <c r="B155" s="10" t="s">
        <v>876</v>
      </c>
      <c r="C155" s="10" t="s">
        <v>877</v>
      </c>
      <c r="D155" s="4">
        <v>45764</v>
      </c>
      <c r="E155" s="10"/>
      <c r="F155" s="10" t="s">
        <v>878</v>
      </c>
      <c r="G155" s="190" t="s">
        <v>879</v>
      </c>
      <c r="H155" s="152"/>
      <c r="I155" s="191"/>
      <c r="J155" s="58" t="s">
        <v>394</v>
      </c>
      <c r="K155" s="102"/>
      <c r="L155" s="102" t="s">
        <v>364</v>
      </c>
      <c r="M155" s="101">
        <v>112.97</v>
      </c>
      <c r="N155" s="2"/>
      <c r="V155" s="67"/>
    </row>
    <row r="156" spans="1:22" ht="21.5" thickBot="1">
      <c r="A156" s="184"/>
      <c r="B156" s="91" t="s">
        <v>365</v>
      </c>
      <c r="C156" s="91" t="s">
        <v>366</v>
      </c>
      <c r="D156" s="91" t="s">
        <v>367</v>
      </c>
      <c r="E156" s="182" t="s">
        <v>368</v>
      </c>
      <c r="F156" s="182"/>
      <c r="G156" s="186"/>
      <c r="H156" s="187"/>
      <c r="I156" s="188"/>
      <c r="J156" s="15" t="s">
        <v>394</v>
      </c>
      <c r="K156" s="100"/>
      <c r="L156" s="100" t="s">
        <v>364</v>
      </c>
      <c r="M156" s="99">
        <v>331.26</v>
      </c>
      <c r="N156" s="2"/>
      <c r="V156" s="67"/>
    </row>
    <row r="157" spans="1:22" ht="13" thickBot="1">
      <c r="A157" s="185"/>
      <c r="B157" s="11" t="s">
        <v>818</v>
      </c>
      <c r="C157" s="11" t="s">
        <v>879</v>
      </c>
      <c r="D157" s="93">
        <v>45765</v>
      </c>
      <c r="E157" s="13" t="s">
        <v>372</v>
      </c>
      <c r="F157" s="14" t="s">
        <v>880</v>
      </c>
      <c r="G157" s="178"/>
      <c r="H157" s="179"/>
      <c r="I157" s="180"/>
      <c r="J157" s="15" t="s">
        <v>374</v>
      </c>
      <c r="K157" s="100"/>
      <c r="L157" s="100" t="s">
        <v>364</v>
      </c>
      <c r="M157" s="99">
        <v>136</v>
      </c>
      <c r="N157" s="2"/>
      <c r="V157" s="67"/>
    </row>
    <row r="158" spans="1:22" ht="22" thickTop="1" thickBot="1">
      <c r="A158" s="183">
        <f>A154+1</f>
        <v>37</v>
      </c>
      <c r="B158" s="90" t="s">
        <v>355</v>
      </c>
      <c r="C158" s="90" t="s">
        <v>356</v>
      </c>
      <c r="D158" s="90" t="s">
        <v>357</v>
      </c>
      <c r="E158" s="181" t="s">
        <v>358</v>
      </c>
      <c r="F158" s="181"/>
      <c r="G158" s="181" t="s">
        <v>349</v>
      </c>
      <c r="H158" s="189"/>
      <c r="I158" s="105"/>
      <c r="J158" s="60" t="s">
        <v>375</v>
      </c>
      <c r="K158" s="104"/>
      <c r="L158" s="104"/>
      <c r="M158" s="103"/>
      <c r="N158" s="2"/>
      <c r="V158" s="67"/>
    </row>
    <row r="159" spans="1:22" ht="30.5" thickBot="1">
      <c r="A159" s="184"/>
      <c r="B159" s="10" t="s">
        <v>881</v>
      </c>
      <c r="C159" s="10" t="s">
        <v>882</v>
      </c>
      <c r="D159" s="4">
        <v>45818</v>
      </c>
      <c r="E159" s="10"/>
      <c r="F159" s="10" t="s">
        <v>883</v>
      </c>
      <c r="G159" s="190" t="s">
        <v>884</v>
      </c>
      <c r="H159" s="152"/>
      <c r="I159" s="191"/>
      <c r="J159" s="58" t="s">
        <v>734</v>
      </c>
      <c r="K159" s="102" t="s">
        <v>364</v>
      </c>
      <c r="L159" s="102"/>
      <c r="M159" s="101">
        <v>537.72</v>
      </c>
      <c r="N159" s="2"/>
      <c r="V159" s="67"/>
    </row>
    <row r="160" spans="1:22" ht="21.5" thickBot="1">
      <c r="A160" s="184"/>
      <c r="B160" s="91" t="s">
        <v>365</v>
      </c>
      <c r="C160" s="91" t="s">
        <v>366</v>
      </c>
      <c r="D160" s="91" t="s">
        <v>367</v>
      </c>
      <c r="E160" s="182" t="s">
        <v>368</v>
      </c>
      <c r="F160" s="182"/>
      <c r="G160" s="186"/>
      <c r="H160" s="187"/>
      <c r="I160" s="188"/>
      <c r="J160" s="15" t="s">
        <v>392</v>
      </c>
      <c r="K160" s="100" t="s">
        <v>364</v>
      </c>
      <c r="L160" s="100"/>
      <c r="M160" s="99">
        <v>73.31</v>
      </c>
      <c r="N160" s="2"/>
      <c r="V160" s="67"/>
    </row>
    <row r="161" spans="1:22" ht="20.5" thickBot="1">
      <c r="A161" s="185"/>
      <c r="B161" s="11" t="s">
        <v>885</v>
      </c>
      <c r="C161" s="11" t="s">
        <v>884</v>
      </c>
      <c r="D161" s="93">
        <v>45819</v>
      </c>
      <c r="E161" s="13" t="s">
        <v>372</v>
      </c>
      <c r="F161" s="14" t="s">
        <v>886</v>
      </c>
      <c r="G161" s="178"/>
      <c r="H161" s="179"/>
      <c r="I161" s="180"/>
      <c r="J161" s="15" t="s">
        <v>394</v>
      </c>
      <c r="K161" s="100"/>
      <c r="L161" s="100" t="s">
        <v>364</v>
      </c>
      <c r="M161" s="99">
        <v>471</v>
      </c>
      <c r="N161" s="2"/>
      <c r="V161" s="67"/>
    </row>
    <row r="162" spans="1:22" ht="22" thickTop="1" thickBot="1">
      <c r="A162" s="183">
        <f>A158+1</f>
        <v>38</v>
      </c>
      <c r="B162" s="90" t="s">
        <v>355</v>
      </c>
      <c r="C162" s="90" t="s">
        <v>356</v>
      </c>
      <c r="D162" s="90" t="s">
        <v>357</v>
      </c>
      <c r="E162" s="181" t="s">
        <v>358</v>
      </c>
      <c r="F162" s="181"/>
      <c r="G162" s="181" t="s">
        <v>349</v>
      </c>
      <c r="H162" s="189"/>
      <c r="I162" s="105"/>
      <c r="J162" s="60" t="s">
        <v>375</v>
      </c>
      <c r="K162" s="104"/>
      <c r="L162" s="104"/>
      <c r="M162" s="103"/>
      <c r="N162" s="2"/>
      <c r="V162" s="67"/>
    </row>
    <row r="163" spans="1:22" ht="13" thickBot="1">
      <c r="A163" s="184"/>
      <c r="B163" s="10" t="s">
        <v>887</v>
      </c>
      <c r="C163" s="10"/>
      <c r="D163" s="4"/>
      <c r="E163" s="10"/>
      <c r="F163" s="10"/>
      <c r="G163" s="190"/>
      <c r="H163" s="152"/>
      <c r="I163" s="191"/>
      <c r="J163" s="58" t="s">
        <v>374</v>
      </c>
      <c r="K163" s="102"/>
      <c r="L163" s="102" t="s">
        <v>364</v>
      </c>
      <c r="M163" s="101">
        <v>183</v>
      </c>
      <c r="N163" s="2"/>
      <c r="V163" s="67"/>
    </row>
    <row r="164" spans="1:22" ht="21.5" thickBot="1">
      <c r="A164" s="184"/>
      <c r="B164" s="91" t="s">
        <v>365</v>
      </c>
      <c r="C164" s="91" t="s">
        <v>366</v>
      </c>
      <c r="D164" s="91" t="s">
        <v>367</v>
      </c>
      <c r="E164" s="182" t="s">
        <v>368</v>
      </c>
      <c r="F164" s="182"/>
      <c r="G164" s="186"/>
      <c r="H164" s="187"/>
      <c r="I164" s="188"/>
      <c r="J164" s="15" t="s">
        <v>376</v>
      </c>
      <c r="K164" s="100"/>
      <c r="L164" s="100"/>
      <c r="M164" s="99"/>
      <c r="N164" s="2"/>
      <c r="V164" s="67"/>
    </row>
    <row r="165" spans="1:22" ht="13" thickBot="1">
      <c r="A165" s="185"/>
      <c r="B165" s="11"/>
      <c r="C165" s="11"/>
      <c r="D165" s="12"/>
      <c r="E165" s="13" t="s">
        <v>372</v>
      </c>
      <c r="F165" s="14"/>
      <c r="G165" s="178"/>
      <c r="H165" s="179"/>
      <c r="I165" s="180"/>
      <c r="J165" s="15" t="s">
        <v>377</v>
      </c>
      <c r="K165" s="100"/>
      <c r="L165" s="100"/>
      <c r="M165" s="99"/>
      <c r="N165" s="2"/>
      <c r="V165" s="67"/>
    </row>
    <row r="166" spans="1:22" ht="22" thickTop="1" thickBot="1">
      <c r="A166" s="183">
        <f>A162+1</f>
        <v>39</v>
      </c>
      <c r="B166" s="90" t="s">
        <v>355</v>
      </c>
      <c r="C166" s="90" t="s">
        <v>356</v>
      </c>
      <c r="D166" s="90" t="s">
        <v>357</v>
      </c>
      <c r="E166" s="181" t="s">
        <v>358</v>
      </c>
      <c r="F166" s="181"/>
      <c r="G166" s="181" t="s">
        <v>349</v>
      </c>
      <c r="H166" s="189"/>
      <c r="I166" s="105"/>
      <c r="J166" s="60" t="s">
        <v>375</v>
      </c>
      <c r="K166" s="104"/>
      <c r="L166" s="104"/>
      <c r="M166" s="103"/>
      <c r="N166" s="2"/>
      <c r="V166" s="67"/>
    </row>
    <row r="167" spans="1:22" ht="70.5" thickBot="1">
      <c r="A167" s="184"/>
      <c r="B167" s="10" t="s">
        <v>881</v>
      </c>
      <c r="C167" s="10" t="s">
        <v>888</v>
      </c>
      <c r="D167" s="4">
        <v>45832</v>
      </c>
      <c r="E167" s="10"/>
      <c r="F167" s="10" t="s">
        <v>889</v>
      </c>
      <c r="G167" s="190" t="s">
        <v>890</v>
      </c>
      <c r="H167" s="152"/>
      <c r="I167" s="191"/>
      <c r="J167" s="58" t="s">
        <v>734</v>
      </c>
      <c r="K167" s="102" t="s">
        <v>364</v>
      </c>
      <c r="L167" s="102"/>
      <c r="M167" s="101">
        <v>787</v>
      </c>
      <c r="N167" s="2"/>
      <c r="V167" s="67"/>
    </row>
    <row r="168" spans="1:22" ht="21.5" thickBot="1">
      <c r="A168" s="184"/>
      <c r="B168" s="91" t="s">
        <v>365</v>
      </c>
      <c r="C168" s="91" t="s">
        <v>366</v>
      </c>
      <c r="D168" s="91" t="s">
        <v>367</v>
      </c>
      <c r="E168" s="182" t="s">
        <v>368</v>
      </c>
      <c r="F168" s="182"/>
      <c r="G168" s="186"/>
      <c r="H168" s="187"/>
      <c r="I168" s="188"/>
      <c r="J168" s="15" t="s">
        <v>392</v>
      </c>
      <c r="K168" s="100" t="s">
        <v>364</v>
      </c>
      <c r="L168" s="100"/>
      <c r="M168" s="99">
        <v>153</v>
      </c>
      <c r="N168" s="2"/>
      <c r="V168" s="67"/>
    </row>
    <row r="169" spans="1:22" ht="20.5" thickBot="1">
      <c r="A169" s="185"/>
      <c r="B169" s="11" t="s">
        <v>885</v>
      </c>
      <c r="C169" s="11" t="s">
        <v>890</v>
      </c>
      <c r="D169" s="93">
        <v>45834</v>
      </c>
      <c r="E169" s="13" t="s">
        <v>372</v>
      </c>
      <c r="F169" s="14" t="s">
        <v>891</v>
      </c>
      <c r="G169" s="178"/>
      <c r="H169" s="179"/>
      <c r="I169" s="180"/>
      <c r="J169" s="15" t="s">
        <v>394</v>
      </c>
      <c r="K169" s="100"/>
      <c r="L169" s="100" t="s">
        <v>364</v>
      </c>
      <c r="M169" s="99">
        <v>444</v>
      </c>
      <c r="N169" s="2"/>
      <c r="V169" s="67"/>
    </row>
    <row r="170" spans="1:22" ht="22" thickTop="1" thickBot="1">
      <c r="A170" s="183">
        <f>A166+1</f>
        <v>40</v>
      </c>
      <c r="B170" s="90" t="s">
        <v>355</v>
      </c>
      <c r="C170" s="90" t="s">
        <v>356</v>
      </c>
      <c r="D170" s="90" t="s">
        <v>357</v>
      </c>
      <c r="E170" s="181" t="s">
        <v>358</v>
      </c>
      <c r="F170" s="181"/>
      <c r="G170" s="181" t="s">
        <v>349</v>
      </c>
      <c r="H170" s="189"/>
      <c r="I170" s="105"/>
      <c r="J170" s="60" t="s">
        <v>375</v>
      </c>
      <c r="K170" s="104"/>
      <c r="L170" s="104"/>
      <c r="M170" s="103"/>
      <c r="N170" s="2"/>
      <c r="V170" s="67"/>
    </row>
    <row r="171" spans="1:22" ht="13" thickBot="1">
      <c r="A171" s="184"/>
      <c r="B171" s="10" t="s">
        <v>892</v>
      </c>
      <c r="C171" s="10"/>
      <c r="D171" s="4"/>
      <c r="E171" s="10"/>
      <c r="F171" s="10"/>
      <c r="G171" s="190"/>
      <c r="H171" s="152"/>
      <c r="I171" s="191"/>
      <c r="J171" s="58" t="s">
        <v>374</v>
      </c>
      <c r="K171" s="102"/>
      <c r="L171" s="102" t="s">
        <v>364</v>
      </c>
      <c r="M171" s="101">
        <v>320</v>
      </c>
      <c r="N171" s="2"/>
      <c r="V171" s="67"/>
    </row>
    <row r="172" spans="1:22" ht="21.5" thickBot="1">
      <c r="A172" s="184"/>
      <c r="B172" s="91" t="s">
        <v>365</v>
      </c>
      <c r="C172" s="91" t="s">
        <v>366</v>
      </c>
      <c r="D172" s="91" t="s">
        <v>367</v>
      </c>
      <c r="E172" s="182" t="s">
        <v>368</v>
      </c>
      <c r="F172" s="182"/>
      <c r="G172" s="186"/>
      <c r="H172" s="187"/>
      <c r="I172" s="188"/>
      <c r="J172" s="15" t="s">
        <v>893</v>
      </c>
      <c r="K172" s="100" t="s">
        <v>364</v>
      </c>
      <c r="L172" s="100"/>
      <c r="M172" s="99">
        <v>495</v>
      </c>
      <c r="N172" s="2"/>
      <c r="V172" s="67"/>
    </row>
    <row r="173" spans="1:22" ht="13" thickBot="1">
      <c r="A173" s="185"/>
      <c r="B173" s="11"/>
      <c r="C173" s="11"/>
      <c r="D173" s="12"/>
      <c r="E173" s="13" t="s">
        <v>372</v>
      </c>
      <c r="F173" s="14"/>
      <c r="G173" s="178"/>
      <c r="H173" s="179"/>
      <c r="I173" s="180"/>
      <c r="J173" s="15" t="s">
        <v>377</v>
      </c>
      <c r="K173" s="100"/>
      <c r="L173" s="100"/>
      <c r="M173" s="99"/>
      <c r="N173" s="2"/>
      <c r="V173" s="67"/>
    </row>
    <row r="174" spans="1:22" ht="22" thickTop="1" thickBot="1">
      <c r="A174" s="183">
        <f>A170+1</f>
        <v>41</v>
      </c>
      <c r="B174" s="90" t="s">
        <v>355</v>
      </c>
      <c r="C174" s="90" t="s">
        <v>356</v>
      </c>
      <c r="D174" s="90" t="s">
        <v>357</v>
      </c>
      <c r="E174" s="181" t="s">
        <v>358</v>
      </c>
      <c r="F174" s="181"/>
      <c r="G174" s="181" t="s">
        <v>349</v>
      </c>
      <c r="H174" s="189"/>
      <c r="I174" s="105"/>
      <c r="J174" s="60" t="s">
        <v>375</v>
      </c>
      <c r="K174" s="104"/>
      <c r="L174" s="104"/>
      <c r="M174" s="103"/>
      <c r="N174" s="2"/>
      <c r="V174" s="67"/>
    </row>
    <row r="175" spans="1:22" ht="80.5" thickBot="1">
      <c r="A175" s="184"/>
      <c r="B175" s="10" t="s">
        <v>881</v>
      </c>
      <c r="C175" s="10" t="s">
        <v>894</v>
      </c>
      <c r="D175" s="4">
        <v>45915</v>
      </c>
      <c r="E175" s="10"/>
      <c r="F175" s="10" t="s">
        <v>895</v>
      </c>
      <c r="G175" s="190" t="s">
        <v>896</v>
      </c>
      <c r="H175" s="152"/>
      <c r="I175" s="191"/>
      <c r="J175" s="58" t="s">
        <v>734</v>
      </c>
      <c r="K175" s="102" t="s">
        <v>364</v>
      </c>
      <c r="L175" s="102"/>
      <c r="M175" s="101">
        <v>226</v>
      </c>
      <c r="N175" s="2"/>
      <c r="V175" s="67" t="str">
        <f>G175</f>
        <v>National Oceanographic Partnership Program</v>
      </c>
    </row>
    <row r="176" spans="1:22" ht="21.5" thickBot="1">
      <c r="A176" s="184"/>
      <c r="B176" s="91" t="s">
        <v>365</v>
      </c>
      <c r="C176" s="91" t="s">
        <v>366</v>
      </c>
      <c r="D176" s="91" t="s">
        <v>367</v>
      </c>
      <c r="E176" s="182" t="s">
        <v>368</v>
      </c>
      <c r="F176" s="182"/>
      <c r="G176" s="186"/>
      <c r="H176" s="187"/>
      <c r="I176" s="188"/>
      <c r="J176" s="15" t="s">
        <v>392</v>
      </c>
      <c r="K176" s="100" t="s">
        <v>364</v>
      </c>
      <c r="L176" s="100"/>
      <c r="M176" s="99">
        <v>69.25</v>
      </c>
      <c r="N176" s="2"/>
      <c r="V176" s="67"/>
    </row>
    <row r="177" spans="1:22" ht="20.5" thickBot="1">
      <c r="A177" s="185"/>
      <c r="B177" s="11" t="s">
        <v>885</v>
      </c>
      <c r="C177" s="11" t="s">
        <v>896</v>
      </c>
      <c r="D177" s="93">
        <v>45916</v>
      </c>
      <c r="E177" s="13" t="s">
        <v>372</v>
      </c>
      <c r="F177" s="14" t="s">
        <v>897</v>
      </c>
      <c r="G177" s="178"/>
      <c r="H177" s="179"/>
      <c r="I177" s="180"/>
      <c r="J177" s="15" t="s">
        <v>394</v>
      </c>
      <c r="K177" s="100" t="s">
        <v>364</v>
      </c>
      <c r="L177" s="100"/>
      <c r="M177" s="99">
        <v>303</v>
      </c>
      <c r="N177" s="2"/>
      <c r="V177" s="67"/>
    </row>
    <row r="178" spans="1:22" ht="22" thickTop="1" thickBot="1">
      <c r="A178" s="183">
        <f>A174+1</f>
        <v>42</v>
      </c>
      <c r="B178" s="90" t="s">
        <v>355</v>
      </c>
      <c r="C178" s="90" t="s">
        <v>356</v>
      </c>
      <c r="D178" s="90" t="s">
        <v>357</v>
      </c>
      <c r="E178" s="181" t="s">
        <v>358</v>
      </c>
      <c r="F178" s="181"/>
      <c r="G178" s="181" t="s">
        <v>349</v>
      </c>
      <c r="H178" s="189"/>
      <c r="I178" s="105"/>
      <c r="J178" s="60" t="s">
        <v>375</v>
      </c>
      <c r="K178" s="104"/>
      <c r="L178" s="104"/>
      <c r="M178" s="103"/>
      <c r="N178" s="2"/>
      <c r="V178" s="67"/>
    </row>
    <row r="179" spans="1:22" ht="13" thickBot="1">
      <c r="A179" s="184"/>
      <c r="B179" s="10" t="s">
        <v>898</v>
      </c>
      <c r="C179" s="10"/>
      <c r="D179" s="4"/>
      <c r="E179" s="10"/>
      <c r="F179" s="10"/>
      <c r="G179" s="190"/>
      <c r="H179" s="152"/>
      <c r="I179" s="191"/>
      <c r="J179" s="58" t="s">
        <v>374</v>
      </c>
      <c r="K179" s="102"/>
      <c r="L179" s="102" t="s">
        <v>364</v>
      </c>
      <c r="M179" s="101">
        <v>107</v>
      </c>
      <c r="N179" s="2"/>
      <c r="V179" s="67">
        <f>G179</f>
        <v>0</v>
      </c>
    </row>
    <row r="180" spans="1:22" ht="21.5" thickBot="1">
      <c r="A180" s="184"/>
      <c r="B180" s="91" t="s">
        <v>365</v>
      </c>
      <c r="C180" s="91" t="s">
        <v>366</v>
      </c>
      <c r="D180" s="91" t="s">
        <v>367</v>
      </c>
      <c r="E180" s="182" t="s">
        <v>368</v>
      </c>
      <c r="F180" s="182"/>
      <c r="G180" s="186"/>
      <c r="H180" s="187"/>
      <c r="I180" s="188"/>
      <c r="J180" s="15" t="s">
        <v>893</v>
      </c>
      <c r="K180" s="100" t="s">
        <v>364</v>
      </c>
      <c r="L180" s="100"/>
      <c r="M180" s="99">
        <v>47.03</v>
      </c>
      <c r="N180" s="2"/>
      <c r="V180" s="67"/>
    </row>
    <row r="181" spans="1:22" ht="13" thickBot="1">
      <c r="A181" s="185"/>
      <c r="B181" s="11"/>
      <c r="C181" s="11"/>
      <c r="D181" s="12"/>
      <c r="E181" s="13" t="s">
        <v>372</v>
      </c>
      <c r="F181" s="14"/>
      <c r="G181" s="178"/>
      <c r="H181" s="179"/>
      <c r="I181" s="180"/>
      <c r="J181" s="15" t="s">
        <v>377</v>
      </c>
      <c r="K181" s="100"/>
      <c r="L181" s="100"/>
      <c r="M181" s="99"/>
      <c r="N181" s="2"/>
      <c r="V181" s="67"/>
    </row>
    <row r="182" spans="1:22" ht="22" thickTop="1" thickBot="1">
      <c r="A182" s="183">
        <f>A178+1</f>
        <v>43</v>
      </c>
      <c r="B182" s="90" t="s">
        <v>355</v>
      </c>
      <c r="C182" s="90" t="s">
        <v>356</v>
      </c>
      <c r="D182" s="90" t="s">
        <v>357</v>
      </c>
      <c r="E182" s="181" t="s">
        <v>358</v>
      </c>
      <c r="F182" s="181"/>
      <c r="G182" s="181" t="s">
        <v>349</v>
      </c>
      <c r="H182" s="189"/>
      <c r="I182" s="105"/>
      <c r="J182" s="60" t="s">
        <v>375</v>
      </c>
      <c r="K182" s="104"/>
      <c r="L182" s="104"/>
      <c r="M182" s="103"/>
      <c r="N182" s="2"/>
      <c r="V182" s="67"/>
    </row>
    <row r="183" spans="1:22" ht="50.5" thickBot="1">
      <c r="A183" s="184"/>
      <c r="B183" s="10" t="s">
        <v>899</v>
      </c>
      <c r="C183" s="10" t="s">
        <v>900</v>
      </c>
      <c r="D183" s="4">
        <v>45770</v>
      </c>
      <c r="E183" s="10"/>
      <c r="F183" s="10" t="s">
        <v>816</v>
      </c>
      <c r="G183" s="190" t="s">
        <v>901</v>
      </c>
      <c r="H183" s="152"/>
      <c r="I183" s="191"/>
      <c r="J183" s="58" t="s">
        <v>734</v>
      </c>
      <c r="K183" s="102"/>
      <c r="L183" s="102" t="s">
        <v>364</v>
      </c>
      <c r="M183" s="101">
        <v>274.66000000000003</v>
      </c>
      <c r="N183" s="2"/>
      <c r="V183" s="67" t="str">
        <f>G183</f>
        <v>Cascadia Region Earthquake Science Center</v>
      </c>
    </row>
    <row r="184" spans="1:22" ht="21.5" thickBot="1">
      <c r="A184" s="184"/>
      <c r="B184" s="91" t="s">
        <v>365</v>
      </c>
      <c r="C184" s="91" t="s">
        <v>366</v>
      </c>
      <c r="D184" s="91" t="s">
        <v>367</v>
      </c>
      <c r="E184" s="182" t="s">
        <v>368</v>
      </c>
      <c r="F184" s="182"/>
      <c r="G184" s="186"/>
      <c r="H184" s="187"/>
      <c r="I184" s="188"/>
      <c r="J184" s="15" t="s">
        <v>394</v>
      </c>
      <c r="K184" s="100"/>
      <c r="L184" s="100" t="s">
        <v>364</v>
      </c>
      <c r="M184" s="99">
        <v>381.18</v>
      </c>
      <c r="N184" s="2"/>
      <c r="V184" s="67"/>
    </row>
    <row r="185" spans="1:22" ht="30.5" thickBot="1">
      <c r="A185" s="185"/>
      <c r="B185" s="11" t="s">
        <v>811</v>
      </c>
      <c r="C185" s="11" t="s">
        <v>901</v>
      </c>
      <c r="D185" s="93">
        <v>45772</v>
      </c>
      <c r="E185" s="13" t="s">
        <v>372</v>
      </c>
      <c r="F185" s="14" t="s">
        <v>902</v>
      </c>
      <c r="G185" s="178"/>
      <c r="H185" s="179"/>
      <c r="I185" s="180"/>
      <c r="J185" s="15" t="s">
        <v>377</v>
      </c>
      <c r="K185" s="100"/>
      <c r="L185" s="100"/>
      <c r="M185" s="99"/>
      <c r="N185" s="2"/>
      <c r="V185" s="67"/>
    </row>
    <row r="186" spans="1:22" ht="22" thickTop="1" thickBot="1">
      <c r="A186" s="183">
        <f>A182+1</f>
        <v>44</v>
      </c>
      <c r="B186" s="90" t="s">
        <v>355</v>
      </c>
      <c r="C186" s="90" t="s">
        <v>356</v>
      </c>
      <c r="D186" s="90" t="s">
        <v>357</v>
      </c>
      <c r="E186" s="181" t="s">
        <v>358</v>
      </c>
      <c r="F186" s="181"/>
      <c r="G186" s="181" t="s">
        <v>349</v>
      </c>
      <c r="H186" s="189"/>
      <c r="I186" s="105"/>
      <c r="J186" s="60" t="s">
        <v>375</v>
      </c>
      <c r="K186" s="104"/>
      <c r="L186" s="104"/>
      <c r="M186" s="103"/>
      <c r="N186" s="2"/>
      <c r="V186" s="67"/>
    </row>
    <row r="187" spans="1:22" ht="50.5" thickBot="1">
      <c r="A187" s="184"/>
      <c r="B187" s="10" t="s">
        <v>899</v>
      </c>
      <c r="C187" s="10" t="s">
        <v>903</v>
      </c>
      <c r="D187" s="4">
        <v>45906</v>
      </c>
      <c r="E187" s="10"/>
      <c r="F187" s="10" t="s">
        <v>793</v>
      </c>
      <c r="G187" s="190" t="s">
        <v>794</v>
      </c>
      <c r="H187" s="152"/>
      <c r="I187" s="191"/>
      <c r="J187" s="58" t="s">
        <v>394</v>
      </c>
      <c r="K187" s="102"/>
      <c r="L187" s="102" t="s">
        <v>364</v>
      </c>
      <c r="M187" s="101">
        <v>282</v>
      </c>
      <c r="N187" s="2"/>
      <c r="V187" s="67" t="str">
        <f>G187</f>
        <v>Statewide California Earthquake Center</v>
      </c>
    </row>
    <row r="188" spans="1:22" ht="21.5" thickBot="1">
      <c r="A188" s="184"/>
      <c r="B188" s="91" t="s">
        <v>365</v>
      </c>
      <c r="C188" s="91" t="s">
        <v>366</v>
      </c>
      <c r="D188" s="91" t="s">
        <v>367</v>
      </c>
      <c r="E188" s="182" t="s">
        <v>368</v>
      </c>
      <c r="F188" s="182"/>
      <c r="G188" s="186"/>
      <c r="H188" s="187"/>
      <c r="I188" s="188"/>
      <c r="J188" s="15" t="s">
        <v>374</v>
      </c>
      <c r="K188" s="100"/>
      <c r="L188" s="100" t="s">
        <v>364</v>
      </c>
      <c r="M188" s="99">
        <v>45</v>
      </c>
      <c r="N188" s="2"/>
      <c r="V188" s="67"/>
    </row>
    <row r="189" spans="1:22" ht="20.5" thickBot="1">
      <c r="A189" s="185"/>
      <c r="B189" s="11" t="s">
        <v>811</v>
      </c>
      <c r="C189" s="11" t="s">
        <v>794</v>
      </c>
      <c r="D189" s="93">
        <v>45910</v>
      </c>
      <c r="E189" s="13" t="s">
        <v>372</v>
      </c>
      <c r="F189" s="14" t="s">
        <v>904</v>
      </c>
      <c r="G189" s="178"/>
      <c r="H189" s="179"/>
      <c r="I189" s="180"/>
      <c r="J189" s="15" t="s">
        <v>377</v>
      </c>
      <c r="K189" s="100"/>
      <c r="L189" s="100"/>
      <c r="M189" s="99"/>
      <c r="N189" s="2"/>
      <c r="V189" s="67"/>
    </row>
    <row r="190" spans="1:22" ht="22" thickTop="1" thickBot="1">
      <c r="A190" s="183">
        <f>A186+1</f>
        <v>45</v>
      </c>
      <c r="B190" s="90" t="s">
        <v>355</v>
      </c>
      <c r="C190" s="90" t="s">
        <v>356</v>
      </c>
      <c r="D190" s="90" t="s">
        <v>357</v>
      </c>
      <c r="E190" s="181" t="s">
        <v>358</v>
      </c>
      <c r="F190" s="181"/>
      <c r="G190" s="181" t="s">
        <v>349</v>
      </c>
      <c r="H190" s="189"/>
      <c r="I190" s="105"/>
      <c r="J190" s="60" t="s">
        <v>375</v>
      </c>
      <c r="K190" s="104"/>
      <c r="L190" s="104"/>
      <c r="M190" s="103"/>
      <c r="N190" s="2"/>
      <c r="V190" s="67"/>
    </row>
    <row r="191" spans="1:22" ht="30.5" thickBot="1">
      <c r="A191" s="184"/>
      <c r="B191" s="10" t="s">
        <v>905</v>
      </c>
      <c r="C191" s="10" t="s">
        <v>906</v>
      </c>
      <c r="D191" s="4">
        <v>45798</v>
      </c>
      <c r="E191" s="10"/>
      <c r="F191" s="10" t="s">
        <v>907</v>
      </c>
      <c r="G191" s="190" t="s">
        <v>908</v>
      </c>
      <c r="H191" s="152"/>
      <c r="I191" s="191"/>
      <c r="J191" s="58" t="s">
        <v>734</v>
      </c>
      <c r="K191" s="102"/>
      <c r="L191" s="102" t="s">
        <v>364</v>
      </c>
      <c r="M191" s="101">
        <v>294.95999999999998</v>
      </c>
      <c r="N191" s="2"/>
      <c r="V191" s="67" t="str">
        <f>G191</f>
        <v>Northwestern University</v>
      </c>
    </row>
    <row r="192" spans="1:22" ht="21.5" thickBot="1">
      <c r="A192" s="184"/>
      <c r="B192" s="91" t="s">
        <v>365</v>
      </c>
      <c r="C192" s="91" t="s">
        <v>366</v>
      </c>
      <c r="D192" s="91" t="s">
        <v>367</v>
      </c>
      <c r="E192" s="182" t="s">
        <v>368</v>
      </c>
      <c r="F192" s="182"/>
      <c r="G192" s="186"/>
      <c r="H192" s="187"/>
      <c r="I192" s="188"/>
      <c r="J192" s="15" t="s">
        <v>392</v>
      </c>
      <c r="K192" s="100"/>
      <c r="L192" s="100" t="s">
        <v>364</v>
      </c>
      <c r="M192" s="99">
        <v>65.97</v>
      </c>
      <c r="N192" s="2"/>
      <c r="V192" s="67"/>
    </row>
    <row r="193" spans="1:22" ht="13" thickBot="1">
      <c r="A193" s="185"/>
      <c r="B193" s="11" t="s">
        <v>759</v>
      </c>
      <c r="C193" s="11" t="s">
        <v>908</v>
      </c>
      <c r="D193" s="93">
        <v>45798</v>
      </c>
      <c r="E193" s="13" t="s">
        <v>372</v>
      </c>
      <c r="F193" s="14" t="s">
        <v>909</v>
      </c>
      <c r="G193" s="178"/>
      <c r="H193" s="179"/>
      <c r="I193" s="180"/>
      <c r="J193" s="15" t="s">
        <v>394</v>
      </c>
      <c r="K193" s="100"/>
      <c r="L193" s="100" t="s">
        <v>364</v>
      </c>
      <c r="M193" s="99">
        <v>100</v>
      </c>
      <c r="N193" s="2"/>
      <c r="V193" s="67"/>
    </row>
    <row r="194" spans="1:22" ht="22" thickTop="1" thickBot="1">
      <c r="A194" s="183">
        <f>A190+1</f>
        <v>46</v>
      </c>
      <c r="B194" s="90" t="s">
        <v>355</v>
      </c>
      <c r="C194" s="90" t="s">
        <v>356</v>
      </c>
      <c r="D194" s="90" t="s">
        <v>357</v>
      </c>
      <c r="E194" s="181" t="s">
        <v>358</v>
      </c>
      <c r="F194" s="181"/>
      <c r="G194" s="181" t="s">
        <v>349</v>
      </c>
      <c r="H194" s="189"/>
      <c r="I194" s="105"/>
      <c r="J194" s="60" t="s">
        <v>375</v>
      </c>
      <c r="K194" s="104"/>
      <c r="L194" s="104"/>
      <c r="M194" s="103"/>
      <c r="N194" s="2"/>
      <c r="V194" s="67"/>
    </row>
    <row r="195" spans="1:22" ht="13" thickBot="1">
      <c r="A195" s="184"/>
      <c r="B195" s="10" t="s">
        <v>910</v>
      </c>
      <c r="C195" s="10"/>
      <c r="D195" s="4"/>
      <c r="E195" s="10"/>
      <c r="F195" s="10"/>
      <c r="G195" s="190"/>
      <c r="H195" s="152"/>
      <c r="I195" s="191"/>
      <c r="J195" s="58" t="s">
        <v>374</v>
      </c>
      <c r="K195" s="102"/>
      <c r="L195" s="102" t="s">
        <v>364</v>
      </c>
      <c r="M195" s="101">
        <v>92</v>
      </c>
      <c r="N195" s="2"/>
      <c r="V195" s="67">
        <f>G195</f>
        <v>0</v>
      </c>
    </row>
    <row r="196" spans="1:22" ht="21.5" thickBot="1">
      <c r="A196" s="184"/>
      <c r="B196" s="91" t="s">
        <v>365</v>
      </c>
      <c r="C196" s="91" t="s">
        <v>366</v>
      </c>
      <c r="D196" s="91" t="s">
        <v>367</v>
      </c>
      <c r="E196" s="182" t="s">
        <v>368</v>
      </c>
      <c r="F196" s="182"/>
      <c r="G196" s="186"/>
      <c r="H196" s="187"/>
      <c r="I196" s="188"/>
      <c r="J196" s="15" t="s">
        <v>376</v>
      </c>
      <c r="K196" s="100"/>
      <c r="L196" s="100"/>
      <c r="M196" s="99"/>
      <c r="N196" s="2"/>
      <c r="V196" s="67"/>
    </row>
    <row r="197" spans="1:22" ht="13" thickBot="1">
      <c r="A197" s="185"/>
      <c r="B197" s="11"/>
      <c r="C197" s="11"/>
      <c r="D197" s="12"/>
      <c r="E197" s="13" t="s">
        <v>372</v>
      </c>
      <c r="F197" s="14"/>
      <c r="G197" s="178"/>
      <c r="H197" s="179"/>
      <c r="I197" s="180"/>
      <c r="J197" s="15" t="s">
        <v>377</v>
      </c>
      <c r="K197" s="100"/>
      <c r="L197" s="100"/>
      <c r="M197" s="99"/>
      <c r="N197" s="2"/>
      <c r="V197" s="67"/>
    </row>
    <row r="198" spans="1:22" ht="22" thickTop="1" thickBot="1">
      <c r="A198" s="183">
        <f>A194+1</f>
        <v>47</v>
      </c>
      <c r="B198" s="90" t="s">
        <v>355</v>
      </c>
      <c r="C198" s="90" t="s">
        <v>356</v>
      </c>
      <c r="D198" s="90" t="s">
        <v>357</v>
      </c>
      <c r="E198" s="181" t="s">
        <v>358</v>
      </c>
      <c r="F198" s="181"/>
      <c r="G198" s="181" t="s">
        <v>349</v>
      </c>
      <c r="H198" s="189"/>
      <c r="I198" s="105"/>
      <c r="J198" s="60" t="s">
        <v>375</v>
      </c>
      <c r="K198" s="104"/>
      <c r="L198" s="104"/>
      <c r="M198" s="103"/>
      <c r="N198" s="2"/>
      <c r="V198" s="67"/>
    </row>
    <row r="199" spans="1:22" ht="25.5" thickBot="1">
      <c r="A199" s="184"/>
      <c r="B199" s="10" t="s">
        <v>911</v>
      </c>
      <c r="C199" s="10" t="s">
        <v>912</v>
      </c>
      <c r="D199" s="4">
        <v>45901</v>
      </c>
      <c r="E199" s="10"/>
      <c r="F199" s="10" t="s">
        <v>913</v>
      </c>
      <c r="G199" s="190" t="s">
        <v>914</v>
      </c>
      <c r="H199" s="152"/>
      <c r="I199" s="191"/>
      <c r="J199" s="58" t="s">
        <v>407</v>
      </c>
      <c r="K199" s="102"/>
      <c r="L199" s="102" t="s">
        <v>364</v>
      </c>
      <c r="M199" s="101">
        <v>338</v>
      </c>
      <c r="N199" s="2"/>
      <c r="V199" s="67" t="str">
        <f>G199</f>
        <v>University of Inland Norway</v>
      </c>
    </row>
    <row r="200" spans="1:22" ht="21.5" thickBot="1">
      <c r="A200" s="184"/>
      <c r="B200" s="91" t="s">
        <v>365</v>
      </c>
      <c r="C200" s="91" t="s">
        <v>366</v>
      </c>
      <c r="D200" s="91" t="s">
        <v>367</v>
      </c>
      <c r="E200" s="182" t="s">
        <v>368</v>
      </c>
      <c r="F200" s="182"/>
      <c r="G200" s="186"/>
      <c r="H200" s="187"/>
      <c r="I200" s="188"/>
      <c r="J200" s="15" t="s">
        <v>734</v>
      </c>
      <c r="K200" s="100"/>
      <c r="L200" s="100" t="s">
        <v>364</v>
      </c>
      <c r="M200" s="99">
        <v>1422</v>
      </c>
      <c r="N200" s="2"/>
      <c r="V200" s="67"/>
    </row>
    <row r="201" spans="1:22" ht="13" thickBot="1">
      <c r="A201" s="185"/>
      <c r="B201" s="11" t="s">
        <v>744</v>
      </c>
      <c r="C201" s="11" t="s">
        <v>914</v>
      </c>
      <c r="D201" s="93">
        <v>45904</v>
      </c>
      <c r="E201" s="13" t="s">
        <v>372</v>
      </c>
      <c r="F201" s="14" t="s">
        <v>915</v>
      </c>
      <c r="G201" s="178"/>
      <c r="H201" s="179"/>
      <c r="I201" s="180"/>
      <c r="J201" s="15" t="s">
        <v>394</v>
      </c>
      <c r="K201" s="100"/>
      <c r="L201" s="100" t="s">
        <v>364</v>
      </c>
      <c r="M201" s="99">
        <v>985</v>
      </c>
      <c r="N201" s="2"/>
      <c r="V201" s="67"/>
    </row>
    <row r="202" spans="1:22" ht="22" thickTop="1" thickBot="1">
      <c r="A202" s="183">
        <f>A198+1</f>
        <v>48</v>
      </c>
      <c r="B202" s="90" t="s">
        <v>355</v>
      </c>
      <c r="C202" s="90" t="s">
        <v>356</v>
      </c>
      <c r="D202" s="90" t="s">
        <v>357</v>
      </c>
      <c r="E202" s="181" t="s">
        <v>358</v>
      </c>
      <c r="F202" s="181"/>
      <c r="G202" s="181" t="s">
        <v>349</v>
      </c>
      <c r="H202" s="189"/>
      <c r="I202" s="105"/>
      <c r="J202" s="60" t="s">
        <v>375</v>
      </c>
      <c r="K202" s="104"/>
      <c r="L202" s="104"/>
      <c r="M202" s="103"/>
      <c r="N202" s="2"/>
      <c r="V202" s="67"/>
    </row>
    <row r="203" spans="1:22" ht="54.75" customHeight="1" thickBot="1">
      <c r="A203" s="184"/>
      <c r="B203" s="10" t="s">
        <v>916</v>
      </c>
      <c r="C203" s="10" t="s">
        <v>917</v>
      </c>
      <c r="D203" s="4">
        <v>45754</v>
      </c>
      <c r="E203" s="10"/>
      <c r="F203" s="10" t="s">
        <v>918</v>
      </c>
      <c r="G203" s="190" t="s">
        <v>919</v>
      </c>
      <c r="H203" s="152"/>
      <c r="I203" s="191"/>
      <c r="J203" s="58" t="s">
        <v>734</v>
      </c>
      <c r="K203" s="102" t="s">
        <v>364</v>
      </c>
      <c r="L203" s="102"/>
      <c r="M203" s="101">
        <v>580.29999999999995</v>
      </c>
      <c r="N203" s="2"/>
      <c r="V203" s="67" t="str">
        <f>G203</f>
        <v>Consortium of Universities for the Advancement of Hydrologic Science</v>
      </c>
    </row>
    <row r="204" spans="1:22" ht="21.5" thickBot="1">
      <c r="A204" s="184"/>
      <c r="B204" s="91" t="s">
        <v>365</v>
      </c>
      <c r="C204" s="91" t="s">
        <v>366</v>
      </c>
      <c r="D204" s="91" t="s">
        <v>367</v>
      </c>
      <c r="E204" s="182" t="s">
        <v>368</v>
      </c>
      <c r="F204" s="182"/>
      <c r="G204" s="186"/>
      <c r="H204" s="187"/>
      <c r="I204" s="188"/>
      <c r="J204" s="15" t="s">
        <v>392</v>
      </c>
      <c r="K204" s="100" t="s">
        <v>364</v>
      </c>
      <c r="L204" s="100"/>
      <c r="M204" s="99">
        <v>147.22</v>
      </c>
      <c r="N204" s="2"/>
      <c r="V204" s="67"/>
    </row>
    <row r="205" spans="1:22" ht="30.5" thickBot="1">
      <c r="A205" s="185"/>
      <c r="B205" s="11" t="s">
        <v>532</v>
      </c>
      <c r="C205" s="11" t="s">
        <v>919</v>
      </c>
      <c r="D205" s="93">
        <v>45758</v>
      </c>
      <c r="E205" s="13" t="s">
        <v>372</v>
      </c>
      <c r="F205" s="14" t="s">
        <v>920</v>
      </c>
      <c r="G205" s="178"/>
      <c r="H205" s="179"/>
      <c r="I205" s="180"/>
      <c r="J205" s="15" t="s">
        <v>394</v>
      </c>
      <c r="K205" s="100" t="s">
        <v>364</v>
      </c>
      <c r="L205" s="100"/>
      <c r="M205" s="99">
        <v>566.5</v>
      </c>
      <c r="N205" s="2"/>
      <c r="V205" s="67"/>
    </row>
    <row r="206" spans="1:22" ht="22" thickTop="1" thickBot="1">
      <c r="A206" s="183">
        <f>A202+1</f>
        <v>49</v>
      </c>
      <c r="B206" s="90" t="s">
        <v>355</v>
      </c>
      <c r="C206" s="90" t="s">
        <v>356</v>
      </c>
      <c r="D206" s="90" t="s">
        <v>357</v>
      </c>
      <c r="E206" s="181" t="s">
        <v>358</v>
      </c>
      <c r="F206" s="181"/>
      <c r="G206" s="181" t="s">
        <v>349</v>
      </c>
      <c r="H206" s="189"/>
      <c r="I206" s="105"/>
      <c r="J206" s="60" t="s">
        <v>375</v>
      </c>
      <c r="K206" s="104"/>
      <c r="L206" s="104"/>
      <c r="M206" s="103"/>
      <c r="N206" s="2"/>
      <c r="V206" s="67"/>
    </row>
    <row r="207" spans="1:22" ht="13" thickBot="1">
      <c r="A207" s="184"/>
      <c r="B207" s="10" t="s">
        <v>921</v>
      </c>
      <c r="C207" s="10"/>
      <c r="D207" s="4"/>
      <c r="E207" s="10"/>
      <c r="F207" s="10"/>
      <c r="G207" s="190"/>
      <c r="H207" s="152"/>
      <c r="I207" s="191"/>
      <c r="J207" s="58" t="s">
        <v>893</v>
      </c>
      <c r="K207" s="102" t="s">
        <v>364</v>
      </c>
      <c r="L207" s="102"/>
      <c r="M207" s="101">
        <v>466.67</v>
      </c>
      <c r="N207" s="2"/>
      <c r="V207" s="67">
        <f>G207</f>
        <v>0</v>
      </c>
    </row>
    <row r="208" spans="1:22" ht="21.5" thickBot="1">
      <c r="A208" s="184"/>
      <c r="B208" s="91" t="s">
        <v>365</v>
      </c>
      <c r="C208" s="91" t="s">
        <v>366</v>
      </c>
      <c r="D208" s="91" t="s">
        <v>367</v>
      </c>
      <c r="E208" s="182" t="s">
        <v>368</v>
      </c>
      <c r="F208" s="182"/>
      <c r="G208" s="186"/>
      <c r="H208" s="187"/>
      <c r="I208" s="188"/>
      <c r="J208" s="15" t="s">
        <v>376</v>
      </c>
      <c r="K208" s="100"/>
      <c r="L208" s="100"/>
      <c r="M208" s="99"/>
      <c r="N208" s="2"/>
      <c r="V208" s="67"/>
    </row>
    <row r="209" spans="1:22" ht="13" thickBot="1">
      <c r="A209" s="185"/>
      <c r="B209" s="11"/>
      <c r="C209" s="11"/>
      <c r="D209" s="12"/>
      <c r="E209" s="13" t="s">
        <v>372</v>
      </c>
      <c r="F209" s="14"/>
      <c r="G209" s="178"/>
      <c r="H209" s="179"/>
      <c r="I209" s="180"/>
      <c r="J209" s="15" t="s">
        <v>377</v>
      </c>
      <c r="K209" s="100"/>
      <c r="L209" s="100"/>
      <c r="M209" s="99"/>
      <c r="N209" s="2"/>
      <c r="V209" s="67"/>
    </row>
    <row r="210" spans="1:22" ht="22" thickTop="1" thickBot="1">
      <c r="A210" s="183">
        <f>A206+1</f>
        <v>50</v>
      </c>
      <c r="B210" s="90" t="s">
        <v>355</v>
      </c>
      <c r="C210" s="90" t="s">
        <v>356</v>
      </c>
      <c r="D210" s="90" t="s">
        <v>357</v>
      </c>
      <c r="E210" s="181" t="s">
        <v>358</v>
      </c>
      <c r="F210" s="181"/>
      <c r="G210" s="181" t="s">
        <v>349</v>
      </c>
      <c r="H210" s="189"/>
      <c r="I210" s="105"/>
      <c r="J210" s="60" t="s">
        <v>375</v>
      </c>
      <c r="K210" s="104"/>
      <c r="L210" s="104"/>
      <c r="M210" s="103"/>
      <c r="N210" s="2"/>
      <c r="V210" s="67"/>
    </row>
    <row r="211" spans="1:22" ht="25.5" thickBot="1">
      <c r="A211" s="184"/>
      <c r="B211" s="10" t="s">
        <v>922</v>
      </c>
      <c r="C211" s="10" t="s">
        <v>923</v>
      </c>
      <c r="D211" s="4">
        <v>45763</v>
      </c>
      <c r="E211" s="10"/>
      <c r="F211" s="10" t="s">
        <v>924</v>
      </c>
      <c r="G211" s="190" t="s">
        <v>925</v>
      </c>
      <c r="H211" s="152"/>
      <c r="I211" s="191"/>
      <c r="J211" s="58" t="s">
        <v>734</v>
      </c>
      <c r="K211" s="102"/>
      <c r="L211" s="102" t="s">
        <v>364</v>
      </c>
      <c r="M211" s="101">
        <v>618.46</v>
      </c>
      <c r="N211" s="2"/>
      <c r="V211" s="67" t="str">
        <f>G211</f>
        <v>University of Wyoming</v>
      </c>
    </row>
    <row r="212" spans="1:22" ht="21.5" thickBot="1">
      <c r="A212" s="184"/>
      <c r="B212" s="91" t="s">
        <v>365</v>
      </c>
      <c r="C212" s="91" t="s">
        <v>366</v>
      </c>
      <c r="D212" s="91" t="s">
        <v>367</v>
      </c>
      <c r="E212" s="182" t="s">
        <v>368</v>
      </c>
      <c r="F212" s="182"/>
      <c r="G212" s="186"/>
      <c r="H212" s="187"/>
      <c r="I212" s="188"/>
      <c r="J212" s="15" t="s">
        <v>376</v>
      </c>
      <c r="K212" s="100"/>
      <c r="L212" s="100"/>
      <c r="M212" s="99"/>
      <c r="N212" s="2"/>
      <c r="V212" s="67"/>
    </row>
    <row r="213" spans="1:22" ht="13" thickBot="1">
      <c r="A213" s="185"/>
      <c r="B213" s="11" t="s">
        <v>481</v>
      </c>
      <c r="C213" s="11" t="s">
        <v>925</v>
      </c>
      <c r="D213" s="93">
        <v>45763</v>
      </c>
      <c r="E213" s="13" t="s">
        <v>372</v>
      </c>
      <c r="F213" s="14" t="s">
        <v>926</v>
      </c>
      <c r="G213" s="178"/>
      <c r="H213" s="179"/>
      <c r="I213" s="180"/>
      <c r="J213" s="15" t="s">
        <v>377</v>
      </c>
      <c r="K213" s="100"/>
      <c r="L213" s="100"/>
      <c r="M213" s="99"/>
      <c r="N213" s="2"/>
      <c r="V213" s="67"/>
    </row>
    <row r="214" spans="1:22" ht="22" thickTop="1" thickBot="1">
      <c r="A214" s="183">
        <f>A210+1</f>
        <v>51</v>
      </c>
      <c r="B214" s="90" t="s">
        <v>355</v>
      </c>
      <c r="C214" s="90" t="s">
        <v>356</v>
      </c>
      <c r="D214" s="90" t="s">
        <v>357</v>
      </c>
      <c r="E214" s="181" t="s">
        <v>358</v>
      </c>
      <c r="F214" s="181"/>
      <c r="G214" s="181" t="s">
        <v>349</v>
      </c>
      <c r="H214" s="189"/>
      <c r="I214" s="105"/>
      <c r="J214" s="60" t="s">
        <v>375</v>
      </c>
      <c r="K214" s="104"/>
      <c r="L214" s="104"/>
      <c r="M214" s="103"/>
      <c r="N214" s="2"/>
      <c r="V214" s="67"/>
    </row>
    <row r="215" spans="1:22" ht="30.5" thickBot="1">
      <c r="A215" s="184"/>
      <c r="B215" s="10" t="s">
        <v>927</v>
      </c>
      <c r="C215" s="10" t="s">
        <v>928</v>
      </c>
      <c r="D215" s="4">
        <v>45845</v>
      </c>
      <c r="E215" s="10"/>
      <c r="F215" s="10" t="s">
        <v>929</v>
      </c>
      <c r="G215" s="190" t="s">
        <v>873</v>
      </c>
      <c r="H215" s="152"/>
      <c r="I215" s="191"/>
      <c r="J215" s="58" t="s">
        <v>734</v>
      </c>
      <c r="K215" s="102"/>
      <c r="L215" s="102" t="s">
        <v>364</v>
      </c>
      <c r="M215" s="101">
        <v>905.74</v>
      </c>
      <c r="N215" s="2"/>
      <c r="V215" s="67" t="str">
        <f>G215</f>
        <v>University of Florida</v>
      </c>
    </row>
    <row r="216" spans="1:22" ht="21.5" thickBot="1">
      <c r="A216" s="184"/>
      <c r="B216" s="91" t="s">
        <v>365</v>
      </c>
      <c r="C216" s="91" t="s">
        <v>366</v>
      </c>
      <c r="D216" s="91" t="s">
        <v>367</v>
      </c>
      <c r="E216" s="182" t="s">
        <v>368</v>
      </c>
      <c r="F216" s="182"/>
      <c r="G216" s="186"/>
      <c r="H216" s="187"/>
      <c r="I216" s="188"/>
      <c r="J216" s="15" t="s">
        <v>376</v>
      </c>
      <c r="K216" s="100"/>
      <c r="L216" s="100"/>
      <c r="M216" s="99"/>
      <c r="N216" s="2"/>
      <c r="V216" s="67"/>
    </row>
    <row r="217" spans="1:22" ht="13" thickBot="1">
      <c r="A217" s="185"/>
      <c r="B217" s="11" t="s">
        <v>805</v>
      </c>
      <c r="C217" s="11" t="s">
        <v>873</v>
      </c>
      <c r="D217" s="93">
        <v>45849</v>
      </c>
      <c r="E217" s="13" t="s">
        <v>372</v>
      </c>
      <c r="F217" s="14" t="s">
        <v>930</v>
      </c>
      <c r="G217" s="178"/>
      <c r="H217" s="179"/>
      <c r="I217" s="180"/>
      <c r="J217" s="15" t="s">
        <v>377</v>
      </c>
      <c r="K217" s="100"/>
      <c r="L217" s="100"/>
      <c r="M217" s="99"/>
      <c r="N217" s="2"/>
      <c r="V217" s="67"/>
    </row>
    <row r="218" spans="1:22" ht="22" thickTop="1" thickBot="1">
      <c r="A218" s="183">
        <f>A214+1</f>
        <v>52</v>
      </c>
      <c r="B218" s="90" t="s">
        <v>355</v>
      </c>
      <c r="C218" s="90" t="s">
        <v>356</v>
      </c>
      <c r="D218" s="90" t="s">
        <v>357</v>
      </c>
      <c r="E218" s="181" t="s">
        <v>358</v>
      </c>
      <c r="F218" s="181"/>
      <c r="G218" s="181" t="s">
        <v>349</v>
      </c>
      <c r="H218" s="189"/>
      <c r="I218" s="105"/>
      <c r="J218" s="60" t="s">
        <v>375</v>
      </c>
      <c r="K218" s="104"/>
      <c r="L218" s="104"/>
      <c r="M218" s="103"/>
      <c r="N218" s="2"/>
      <c r="V218" s="67"/>
    </row>
    <row r="219" spans="1:22" ht="25.5" thickBot="1">
      <c r="A219" s="184"/>
      <c r="B219" s="10" t="s">
        <v>931</v>
      </c>
      <c r="C219" s="10" t="s">
        <v>932</v>
      </c>
      <c r="D219" s="4">
        <v>45811</v>
      </c>
      <c r="E219" s="10"/>
      <c r="F219" s="10" t="s">
        <v>933</v>
      </c>
      <c r="G219" s="190" t="s">
        <v>934</v>
      </c>
      <c r="H219" s="152"/>
      <c r="I219" s="191"/>
      <c r="J219" s="58" t="s">
        <v>734</v>
      </c>
      <c r="K219" s="102"/>
      <c r="L219" s="102" t="s">
        <v>364</v>
      </c>
      <c r="M219" s="101">
        <v>353.59</v>
      </c>
      <c r="N219" s="2"/>
      <c r="V219" s="67" t="str">
        <f>G219</f>
        <v>Cornell University</v>
      </c>
    </row>
    <row r="220" spans="1:22" ht="21.5" thickBot="1">
      <c r="A220" s="184"/>
      <c r="B220" s="91" t="s">
        <v>365</v>
      </c>
      <c r="C220" s="91" t="s">
        <v>366</v>
      </c>
      <c r="D220" s="91" t="s">
        <v>367</v>
      </c>
      <c r="E220" s="182" t="s">
        <v>368</v>
      </c>
      <c r="F220" s="182"/>
      <c r="G220" s="186"/>
      <c r="H220" s="187"/>
      <c r="I220" s="188"/>
      <c r="J220" s="15" t="s">
        <v>392</v>
      </c>
      <c r="K220" s="100"/>
      <c r="L220" s="100" t="s">
        <v>364</v>
      </c>
      <c r="M220" s="99">
        <v>123.95</v>
      </c>
      <c r="N220" s="2"/>
      <c r="V220" s="67"/>
    </row>
    <row r="221" spans="1:22" ht="13" thickBot="1">
      <c r="A221" s="185"/>
      <c r="B221" s="11" t="s">
        <v>789</v>
      </c>
      <c r="C221" s="11" t="s">
        <v>934</v>
      </c>
      <c r="D221" s="93">
        <v>45813</v>
      </c>
      <c r="E221" s="13" t="s">
        <v>372</v>
      </c>
      <c r="F221" s="14" t="s">
        <v>935</v>
      </c>
      <c r="G221" s="178"/>
      <c r="H221" s="179"/>
      <c r="I221" s="180"/>
      <c r="J221" s="15" t="s">
        <v>394</v>
      </c>
      <c r="K221" s="100"/>
      <c r="L221" s="100" t="s">
        <v>364</v>
      </c>
      <c r="M221" s="99">
        <v>620</v>
      </c>
      <c r="N221" s="2"/>
      <c r="V221" s="67"/>
    </row>
    <row r="222" spans="1:22" ht="22" thickTop="1" thickBot="1">
      <c r="A222" s="183">
        <f>A218+1</f>
        <v>53</v>
      </c>
      <c r="B222" s="90" t="s">
        <v>355</v>
      </c>
      <c r="C222" s="90" t="s">
        <v>356</v>
      </c>
      <c r="D222" s="90" t="s">
        <v>357</v>
      </c>
      <c r="E222" s="181" t="s">
        <v>358</v>
      </c>
      <c r="F222" s="181"/>
      <c r="G222" s="181" t="s">
        <v>349</v>
      </c>
      <c r="H222" s="189"/>
      <c r="I222" s="105"/>
      <c r="J222" s="60" t="s">
        <v>375</v>
      </c>
      <c r="K222" s="104"/>
      <c r="L222" s="104"/>
      <c r="M222" s="103"/>
      <c r="N222" s="2"/>
      <c r="V222" s="67"/>
    </row>
    <row r="223" spans="1:22" ht="13" thickBot="1">
      <c r="A223" s="184"/>
      <c r="B223" s="10" t="s">
        <v>936</v>
      </c>
      <c r="C223" s="10"/>
      <c r="D223" s="4"/>
      <c r="E223" s="10"/>
      <c r="F223" s="10"/>
      <c r="G223" s="190"/>
      <c r="H223" s="152"/>
      <c r="I223" s="191"/>
      <c r="J223" s="58" t="s">
        <v>374</v>
      </c>
      <c r="K223" s="102"/>
      <c r="L223" s="102" t="s">
        <v>364</v>
      </c>
      <c r="M223" s="101">
        <v>220</v>
      </c>
      <c r="N223" s="2"/>
      <c r="V223" s="67">
        <f>G223</f>
        <v>0</v>
      </c>
    </row>
    <row r="224" spans="1:22" ht="21.5" thickBot="1">
      <c r="A224" s="184"/>
      <c r="B224" s="91" t="s">
        <v>365</v>
      </c>
      <c r="C224" s="91" t="s">
        <v>366</v>
      </c>
      <c r="D224" s="91" t="s">
        <v>367</v>
      </c>
      <c r="E224" s="182" t="s">
        <v>368</v>
      </c>
      <c r="F224" s="182"/>
      <c r="G224" s="186"/>
      <c r="H224" s="187"/>
      <c r="I224" s="188"/>
      <c r="J224" s="15" t="s">
        <v>376</v>
      </c>
      <c r="K224" s="100"/>
      <c r="L224" s="100"/>
      <c r="M224" s="99"/>
      <c r="N224" s="2"/>
      <c r="V224" s="67"/>
    </row>
    <row r="225" spans="1:22" ht="13" thickBot="1">
      <c r="A225" s="185"/>
      <c r="B225" s="11"/>
      <c r="C225" s="11"/>
      <c r="D225" s="12"/>
      <c r="E225" s="13" t="s">
        <v>372</v>
      </c>
      <c r="F225" s="14"/>
      <c r="G225" s="178"/>
      <c r="H225" s="179"/>
      <c r="I225" s="180"/>
      <c r="J225" s="15" t="s">
        <v>377</v>
      </c>
      <c r="K225" s="100"/>
      <c r="L225" s="100"/>
      <c r="M225" s="99"/>
      <c r="N225" s="2"/>
      <c r="V225" s="67"/>
    </row>
    <row r="226" spans="1:22" ht="22" thickTop="1" thickBot="1">
      <c r="A226" s="183">
        <f>A222+1</f>
        <v>54</v>
      </c>
      <c r="B226" s="90" t="s">
        <v>355</v>
      </c>
      <c r="C226" s="90" t="s">
        <v>356</v>
      </c>
      <c r="D226" s="90" t="s">
        <v>357</v>
      </c>
      <c r="E226" s="181" t="s">
        <v>358</v>
      </c>
      <c r="F226" s="181"/>
      <c r="G226" s="181" t="s">
        <v>349</v>
      </c>
      <c r="H226" s="189"/>
      <c r="I226" s="105"/>
      <c r="J226" s="60" t="s">
        <v>375</v>
      </c>
      <c r="K226" s="104"/>
      <c r="L226" s="104"/>
      <c r="M226" s="103"/>
      <c r="N226" s="2"/>
      <c r="V226" s="67"/>
    </row>
    <row r="227" spans="1:22" ht="25.5" thickBot="1">
      <c r="A227" s="184"/>
      <c r="B227" s="10" t="s">
        <v>937</v>
      </c>
      <c r="C227" s="10" t="s">
        <v>938</v>
      </c>
      <c r="D227" s="4">
        <v>45756</v>
      </c>
      <c r="E227" s="10"/>
      <c r="F227" s="10" t="s">
        <v>939</v>
      </c>
      <c r="G227" s="190" t="s">
        <v>940</v>
      </c>
      <c r="H227" s="152"/>
      <c r="I227" s="191"/>
      <c r="J227" s="58" t="s">
        <v>734</v>
      </c>
      <c r="K227" s="102"/>
      <c r="L227" s="102" t="s">
        <v>364</v>
      </c>
      <c r="M227" s="101">
        <v>693.59</v>
      </c>
      <c r="N227" s="2"/>
      <c r="V227" s="67" t="str">
        <f>G227</f>
        <v>University of Kentucky</v>
      </c>
    </row>
    <row r="228" spans="1:22" ht="21.5" thickBot="1">
      <c r="A228" s="184"/>
      <c r="B228" s="91" t="s">
        <v>365</v>
      </c>
      <c r="C228" s="91" t="s">
        <v>366</v>
      </c>
      <c r="D228" s="91" t="s">
        <v>367</v>
      </c>
      <c r="E228" s="182" t="s">
        <v>368</v>
      </c>
      <c r="F228" s="182"/>
      <c r="G228" s="186"/>
      <c r="H228" s="187"/>
      <c r="I228" s="188"/>
      <c r="J228" s="15" t="s">
        <v>394</v>
      </c>
      <c r="K228" s="100"/>
      <c r="L228" s="100" t="s">
        <v>364</v>
      </c>
      <c r="M228" s="99">
        <v>218</v>
      </c>
      <c r="N228" s="2"/>
      <c r="V228" s="67"/>
    </row>
    <row r="229" spans="1:22" ht="13" thickBot="1">
      <c r="A229" s="185"/>
      <c r="B229" s="11" t="s">
        <v>759</v>
      </c>
      <c r="C229" s="11" t="s">
        <v>940</v>
      </c>
      <c r="D229" s="93">
        <v>45758</v>
      </c>
      <c r="E229" s="13" t="s">
        <v>372</v>
      </c>
      <c r="F229" s="14" t="s">
        <v>941</v>
      </c>
      <c r="G229" s="178"/>
      <c r="H229" s="179"/>
      <c r="I229" s="180"/>
      <c r="J229" s="15" t="s">
        <v>374</v>
      </c>
      <c r="K229" s="100"/>
      <c r="L229" s="100" t="s">
        <v>364</v>
      </c>
      <c r="M229" s="99">
        <v>112.25</v>
      </c>
      <c r="N229" s="2"/>
      <c r="V229" s="67"/>
    </row>
    <row r="230" spans="1:22" ht="22" thickTop="1" thickBot="1">
      <c r="A230" s="183">
        <f>A226+1</f>
        <v>55</v>
      </c>
      <c r="B230" s="90" t="s">
        <v>355</v>
      </c>
      <c r="C230" s="90" t="s">
        <v>356</v>
      </c>
      <c r="D230" s="90" t="s">
        <v>357</v>
      </c>
      <c r="E230" s="181" t="s">
        <v>358</v>
      </c>
      <c r="F230" s="181"/>
      <c r="G230" s="181" t="s">
        <v>349</v>
      </c>
      <c r="H230" s="189"/>
      <c r="I230" s="105"/>
      <c r="J230" s="60" t="s">
        <v>375</v>
      </c>
      <c r="K230" s="104"/>
      <c r="L230" s="104"/>
      <c r="M230" s="103"/>
      <c r="N230" s="2"/>
      <c r="V230" s="67"/>
    </row>
    <row r="231" spans="1:22" ht="25.5" thickBot="1">
      <c r="A231" s="184"/>
      <c r="B231" s="10" t="s">
        <v>942</v>
      </c>
      <c r="C231" s="10" t="s">
        <v>943</v>
      </c>
      <c r="D231" s="4">
        <v>45810</v>
      </c>
      <c r="E231" s="10"/>
      <c r="F231" s="10" t="s">
        <v>944</v>
      </c>
      <c r="G231" s="190" t="s">
        <v>945</v>
      </c>
      <c r="H231" s="152"/>
      <c r="I231" s="191"/>
      <c r="J231" s="58" t="s">
        <v>407</v>
      </c>
      <c r="K231" s="102"/>
      <c r="L231" s="102" t="s">
        <v>364</v>
      </c>
      <c r="M231" s="101">
        <v>1450</v>
      </c>
      <c r="N231" s="2"/>
      <c r="V231" s="67" t="str">
        <f>G231</f>
        <v>Wolves Across Borders</v>
      </c>
    </row>
    <row r="232" spans="1:22" ht="21.5" thickBot="1">
      <c r="A232" s="184"/>
      <c r="B232" s="91" t="s">
        <v>365</v>
      </c>
      <c r="C232" s="91" t="s">
        <v>366</v>
      </c>
      <c r="D232" s="91" t="s">
        <v>367</v>
      </c>
      <c r="E232" s="182" t="s">
        <v>368</v>
      </c>
      <c r="F232" s="182"/>
      <c r="G232" s="186"/>
      <c r="H232" s="187"/>
      <c r="I232" s="188"/>
      <c r="J232" s="15" t="s">
        <v>734</v>
      </c>
      <c r="K232" s="100"/>
      <c r="L232" s="100" t="s">
        <v>364</v>
      </c>
      <c r="M232" s="99">
        <v>2463.41</v>
      </c>
      <c r="N232" s="2"/>
      <c r="V232" s="67"/>
    </row>
    <row r="233" spans="1:22" ht="20.5" thickBot="1">
      <c r="A233" s="185"/>
      <c r="B233" s="11" t="s">
        <v>946</v>
      </c>
      <c r="C233" s="11" t="s">
        <v>945</v>
      </c>
      <c r="D233" s="93">
        <v>45813</v>
      </c>
      <c r="E233" s="13" t="s">
        <v>372</v>
      </c>
      <c r="F233" s="14" t="s">
        <v>947</v>
      </c>
      <c r="G233" s="178"/>
      <c r="H233" s="179"/>
      <c r="I233" s="180"/>
      <c r="J233" s="15" t="s">
        <v>377</v>
      </c>
      <c r="K233" s="100"/>
      <c r="L233" s="100"/>
      <c r="M233" s="99"/>
      <c r="N233" s="2"/>
      <c r="V233" s="67"/>
    </row>
    <row r="234" spans="1:22" ht="22" thickTop="1" thickBot="1">
      <c r="A234" s="183">
        <f>A230+1</f>
        <v>56</v>
      </c>
      <c r="B234" s="90" t="s">
        <v>355</v>
      </c>
      <c r="C234" s="90" t="s">
        <v>356</v>
      </c>
      <c r="D234" s="90" t="s">
        <v>357</v>
      </c>
      <c r="E234" s="181" t="s">
        <v>358</v>
      </c>
      <c r="F234" s="181"/>
      <c r="G234" s="181" t="s">
        <v>349</v>
      </c>
      <c r="H234" s="189"/>
      <c r="I234" s="105"/>
      <c r="J234" s="60" t="s">
        <v>375</v>
      </c>
      <c r="K234" s="104"/>
      <c r="L234" s="104"/>
      <c r="M234" s="103"/>
      <c r="N234" s="2"/>
      <c r="V234" s="67"/>
    </row>
    <row r="235" spans="1:22" ht="38" thickBot="1">
      <c r="A235" s="184"/>
      <c r="B235" s="10" t="s">
        <v>948</v>
      </c>
      <c r="C235" s="10" t="s">
        <v>949</v>
      </c>
      <c r="D235" s="4">
        <v>45910</v>
      </c>
      <c r="E235" s="10"/>
      <c r="F235" s="10" t="s">
        <v>950</v>
      </c>
      <c r="G235" s="190" t="s">
        <v>951</v>
      </c>
      <c r="H235" s="152"/>
      <c r="I235" s="191"/>
      <c r="J235" s="58" t="s">
        <v>394</v>
      </c>
      <c r="K235" s="102"/>
      <c r="L235" s="102" t="s">
        <v>364</v>
      </c>
      <c r="M235" s="101">
        <v>567</v>
      </c>
      <c r="N235" s="2"/>
      <c r="V235" s="67" t="str">
        <f>G235</f>
        <v>Subduction Zone in 4 Dimensions</v>
      </c>
    </row>
    <row r="236" spans="1:22" ht="21.5" thickBot="1">
      <c r="A236" s="184"/>
      <c r="B236" s="91" t="s">
        <v>365</v>
      </c>
      <c r="C236" s="91" t="s">
        <v>366</v>
      </c>
      <c r="D236" s="91" t="s">
        <v>367</v>
      </c>
      <c r="E236" s="182" t="s">
        <v>368</v>
      </c>
      <c r="F236" s="182"/>
      <c r="G236" s="186"/>
      <c r="H236" s="187"/>
      <c r="I236" s="188"/>
      <c r="J236" s="15" t="s">
        <v>374</v>
      </c>
      <c r="K236" s="100"/>
      <c r="L236" s="100" t="s">
        <v>364</v>
      </c>
      <c r="M236" s="99">
        <v>260</v>
      </c>
      <c r="N236" s="2"/>
      <c r="V236" s="67"/>
    </row>
    <row r="237" spans="1:22" ht="20.5" thickBot="1">
      <c r="A237" s="185"/>
      <c r="B237" s="11" t="s">
        <v>759</v>
      </c>
      <c r="C237" s="11" t="s">
        <v>951</v>
      </c>
      <c r="D237" s="93">
        <v>45912</v>
      </c>
      <c r="E237" s="13" t="s">
        <v>372</v>
      </c>
      <c r="F237" s="14" t="s">
        <v>952</v>
      </c>
      <c r="G237" s="178"/>
      <c r="H237" s="179"/>
      <c r="I237" s="180"/>
      <c r="J237" s="15"/>
      <c r="K237" s="100"/>
      <c r="L237" s="100"/>
      <c r="M237" s="99"/>
      <c r="N237" s="2"/>
      <c r="V237" s="67"/>
    </row>
    <row r="238" spans="1:22" ht="22" thickTop="1" thickBot="1">
      <c r="A238" s="183">
        <f>A234+1</f>
        <v>57</v>
      </c>
      <c r="B238" s="90" t="s">
        <v>355</v>
      </c>
      <c r="C238" s="90" t="s">
        <v>356</v>
      </c>
      <c r="D238" s="90" t="s">
        <v>357</v>
      </c>
      <c r="E238" s="181" t="s">
        <v>358</v>
      </c>
      <c r="F238" s="181"/>
      <c r="G238" s="181" t="s">
        <v>349</v>
      </c>
      <c r="H238" s="189"/>
      <c r="I238" s="105"/>
      <c r="J238" s="60" t="s">
        <v>375</v>
      </c>
      <c r="K238" s="104"/>
      <c r="L238" s="104"/>
      <c r="M238" s="103"/>
      <c r="N238" s="2"/>
      <c r="V238" s="67"/>
    </row>
    <row r="239" spans="1:22" ht="38" thickBot="1">
      <c r="A239" s="184"/>
      <c r="B239" s="10" t="s">
        <v>953</v>
      </c>
      <c r="C239" s="10" t="s">
        <v>954</v>
      </c>
      <c r="D239" s="4">
        <v>45916</v>
      </c>
      <c r="E239" s="10"/>
      <c r="F239" s="10" t="s">
        <v>955</v>
      </c>
      <c r="G239" s="190" t="s">
        <v>956</v>
      </c>
      <c r="H239" s="152"/>
      <c r="I239" s="191"/>
      <c r="J239" s="58" t="s">
        <v>734</v>
      </c>
      <c r="K239" s="102"/>
      <c r="L239" s="102" t="s">
        <v>364</v>
      </c>
      <c r="M239" s="101">
        <v>281.97000000000003</v>
      </c>
      <c r="N239" s="2"/>
      <c r="V239" s="67" t="str">
        <f>G239</f>
        <v>American Geophysical Union</v>
      </c>
    </row>
    <row r="240" spans="1:22" ht="21.5" thickBot="1">
      <c r="A240" s="184"/>
      <c r="B240" s="91" t="s">
        <v>365</v>
      </c>
      <c r="C240" s="91" t="s">
        <v>366</v>
      </c>
      <c r="D240" s="91" t="s">
        <v>367</v>
      </c>
      <c r="E240" s="182" t="s">
        <v>368</v>
      </c>
      <c r="F240" s="182"/>
      <c r="G240" s="186"/>
      <c r="H240" s="187"/>
      <c r="I240" s="188"/>
      <c r="J240" s="15" t="s">
        <v>394</v>
      </c>
      <c r="K240" s="100"/>
      <c r="L240" s="100" t="s">
        <v>364</v>
      </c>
      <c r="M240" s="99">
        <v>398</v>
      </c>
      <c r="N240" s="2"/>
      <c r="V240" s="67"/>
    </row>
    <row r="241" spans="1:22" ht="20.5" thickBot="1">
      <c r="A241" s="185"/>
      <c r="B241" s="11" t="s">
        <v>957</v>
      </c>
      <c r="C241" s="11" t="s">
        <v>956</v>
      </c>
      <c r="D241" s="93">
        <v>45917</v>
      </c>
      <c r="E241" s="13" t="s">
        <v>372</v>
      </c>
      <c r="F241" s="14" t="s">
        <v>897</v>
      </c>
      <c r="G241" s="178"/>
      <c r="H241" s="179"/>
      <c r="I241" s="180"/>
      <c r="J241" s="15" t="s">
        <v>374</v>
      </c>
      <c r="K241" s="100"/>
      <c r="L241" s="100" t="s">
        <v>364</v>
      </c>
      <c r="M241" s="99">
        <v>136</v>
      </c>
      <c r="N241" s="2"/>
      <c r="V241" s="67"/>
    </row>
    <row r="242" spans="1:22" ht="22" thickTop="1" thickBot="1">
      <c r="A242" s="183">
        <f>A238+1</f>
        <v>58</v>
      </c>
      <c r="B242" s="90" t="s">
        <v>355</v>
      </c>
      <c r="C242" s="90" t="s">
        <v>356</v>
      </c>
      <c r="D242" s="90" t="s">
        <v>357</v>
      </c>
      <c r="E242" s="181" t="s">
        <v>358</v>
      </c>
      <c r="F242" s="181"/>
      <c r="G242" s="181" t="s">
        <v>349</v>
      </c>
      <c r="H242" s="189"/>
      <c r="I242" s="105"/>
      <c r="J242" s="60" t="s">
        <v>375</v>
      </c>
      <c r="K242" s="104"/>
      <c r="L242" s="104"/>
      <c r="M242" s="103"/>
      <c r="N242" s="2"/>
      <c r="V242" s="67"/>
    </row>
    <row r="243" spans="1:22" ht="60.5" thickBot="1">
      <c r="A243" s="184"/>
      <c r="B243" s="10" t="s">
        <v>958</v>
      </c>
      <c r="C243" s="10" t="s">
        <v>959</v>
      </c>
      <c r="D243" s="4">
        <v>45874</v>
      </c>
      <c r="E243" s="10"/>
      <c r="F243" s="10" t="s">
        <v>960</v>
      </c>
      <c r="G243" s="190" t="s">
        <v>961</v>
      </c>
      <c r="H243" s="152"/>
      <c r="I243" s="191"/>
      <c r="J243" s="58" t="s">
        <v>734</v>
      </c>
      <c r="K243" s="102"/>
      <c r="L243" s="102" t="s">
        <v>364</v>
      </c>
      <c r="M243" s="101">
        <v>526.97</v>
      </c>
      <c r="N243" s="2"/>
      <c r="V243" s="67" t="str">
        <f>G243</f>
        <v>Colorado School of Mines</v>
      </c>
    </row>
    <row r="244" spans="1:22" ht="21.5" thickBot="1">
      <c r="A244" s="184"/>
      <c r="B244" s="91" t="s">
        <v>365</v>
      </c>
      <c r="C244" s="91" t="s">
        <v>366</v>
      </c>
      <c r="D244" s="91" t="s">
        <v>367</v>
      </c>
      <c r="E244" s="182" t="s">
        <v>368</v>
      </c>
      <c r="F244" s="182"/>
      <c r="G244" s="186"/>
      <c r="H244" s="187"/>
      <c r="I244" s="188"/>
      <c r="J244" s="15" t="s">
        <v>394</v>
      </c>
      <c r="K244" s="100"/>
      <c r="L244" s="100" t="s">
        <v>364</v>
      </c>
      <c r="M244" s="99">
        <v>387</v>
      </c>
      <c r="N244" s="2"/>
      <c r="V244" s="67"/>
    </row>
    <row r="245" spans="1:22" ht="30.5" thickBot="1">
      <c r="A245" s="185"/>
      <c r="B245" s="11" t="s">
        <v>749</v>
      </c>
      <c r="C245" s="11" t="s">
        <v>919</v>
      </c>
      <c r="D245" s="93">
        <v>45876</v>
      </c>
      <c r="E245" s="13" t="s">
        <v>372</v>
      </c>
      <c r="F245" s="14" t="s">
        <v>857</v>
      </c>
      <c r="G245" s="178"/>
      <c r="H245" s="179"/>
      <c r="I245" s="180"/>
      <c r="J245" s="15" t="s">
        <v>374</v>
      </c>
      <c r="K245" s="100"/>
      <c r="L245" s="100" t="s">
        <v>364</v>
      </c>
      <c r="M245" s="99">
        <v>126</v>
      </c>
      <c r="N245" s="2"/>
      <c r="V245" s="67"/>
    </row>
    <row r="246" spans="1:22" ht="22" thickTop="1" thickBot="1">
      <c r="A246" s="183">
        <f>A242+1</f>
        <v>59</v>
      </c>
      <c r="B246" s="90" t="s">
        <v>355</v>
      </c>
      <c r="C246" s="90" t="s">
        <v>356</v>
      </c>
      <c r="D246" s="90" t="s">
        <v>357</v>
      </c>
      <c r="E246" s="181" t="s">
        <v>358</v>
      </c>
      <c r="F246" s="181"/>
      <c r="G246" s="181" t="s">
        <v>349</v>
      </c>
      <c r="H246" s="189"/>
      <c r="I246" s="105"/>
      <c r="J246" s="60" t="s">
        <v>375</v>
      </c>
      <c r="K246" s="104"/>
      <c r="L246" s="104"/>
      <c r="M246" s="103"/>
      <c r="N246" s="2"/>
      <c r="V246" s="67"/>
    </row>
    <row r="247" spans="1:22" ht="40.5" thickBot="1">
      <c r="A247" s="184"/>
      <c r="B247" s="10" t="s">
        <v>962</v>
      </c>
      <c r="C247" s="10" t="s">
        <v>963</v>
      </c>
      <c r="D247" s="4">
        <v>45923</v>
      </c>
      <c r="E247" s="10"/>
      <c r="F247" s="10" t="s">
        <v>964</v>
      </c>
      <c r="G247" s="190" t="s">
        <v>965</v>
      </c>
      <c r="H247" s="152"/>
      <c r="I247" s="191"/>
      <c r="J247" s="58" t="s">
        <v>734</v>
      </c>
      <c r="K247" s="102"/>
      <c r="L247" s="102" t="s">
        <v>364</v>
      </c>
      <c r="M247" s="101">
        <v>874.96</v>
      </c>
      <c r="N247" s="2"/>
      <c r="V247" s="67" t="str">
        <f>G247</f>
        <v>Berkeley Seismological Laboratory</v>
      </c>
    </row>
    <row r="248" spans="1:22" ht="21.5" thickBot="1">
      <c r="A248" s="184"/>
      <c r="B248" s="91" t="s">
        <v>365</v>
      </c>
      <c r="C248" s="91" t="s">
        <v>366</v>
      </c>
      <c r="D248" s="91" t="s">
        <v>367</v>
      </c>
      <c r="E248" s="182" t="s">
        <v>368</v>
      </c>
      <c r="F248" s="182"/>
      <c r="G248" s="186"/>
      <c r="H248" s="187"/>
      <c r="I248" s="188"/>
      <c r="J248" s="15" t="s">
        <v>394</v>
      </c>
      <c r="K248" s="100"/>
      <c r="L248" s="100" t="s">
        <v>364</v>
      </c>
      <c r="M248" s="99">
        <v>645</v>
      </c>
      <c r="N248" s="2"/>
      <c r="V248" s="67"/>
    </row>
    <row r="249" spans="1:22" ht="20.5" thickBot="1">
      <c r="A249" s="185"/>
      <c r="B249" s="11" t="s">
        <v>966</v>
      </c>
      <c r="C249" s="11" t="s">
        <v>965</v>
      </c>
      <c r="D249" s="93">
        <v>45924</v>
      </c>
      <c r="E249" s="13" t="s">
        <v>372</v>
      </c>
      <c r="F249" s="14" t="s">
        <v>967</v>
      </c>
      <c r="G249" s="178"/>
      <c r="H249" s="179"/>
      <c r="I249" s="180"/>
      <c r="J249" s="15" t="s">
        <v>374</v>
      </c>
      <c r="K249" s="100"/>
      <c r="L249" s="100" t="s">
        <v>364</v>
      </c>
      <c r="M249" s="99">
        <v>70</v>
      </c>
      <c r="N249" s="2"/>
      <c r="V249" s="67"/>
    </row>
    <row r="250" spans="1:22" ht="22" thickTop="1" thickBot="1">
      <c r="A250" s="183">
        <f>A246+1</f>
        <v>60</v>
      </c>
      <c r="B250" s="90" t="s">
        <v>355</v>
      </c>
      <c r="C250" s="90" t="s">
        <v>356</v>
      </c>
      <c r="D250" s="90" t="s">
        <v>357</v>
      </c>
      <c r="E250" s="181" t="s">
        <v>358</v>
      </c>
      <c r="F250" s="181"/>
      <c r="G250" s="181" t="s">
        <v>349</v>
      </c>
      <c r="H250" s="189"/>
      <c r="I250" s="105"/>
      <c r="J250" s="60" t="s">
        <v>375</v>
      </c>
      <c r="K250" s="104"/>
      <c r="L250" s="104"/>
      <c r="M250" s="103"/>
      <c r="N250" s="2"/>
      <c r="V250" s="67"/>
    </row>
    <row r="251" spans="1:22" ht="60.5" thickBot="1">
      <c r="A251" s="184"/>
      <c r="B251" s="10" t="s">
        <v>968</v>
      </c>
      <c r="C251" s="10" t="s">
        <v>969</v>
      </c>
      <c r="D251" s="4">
        <v>45768</v>
      </c>
      <c r="E251" s="10"/>
      <c r="F251" s="10" t="s">
        <v>970</v>
      </c>
      <c r="G251" s="190" t="s">
        <v>971</v>
      </c>
      <c r="H251" s="152"/>
      <c r="I251" s="191"/>
      <c r="J251" s="58" t="s">
        <v>734</v>
      </c>
      <c r="K251" s="102"/>
      <c r="L251" s="102" t="s">
        <v>364</v>
      </c>
      <c r="M251" s="101">
        <v>437.96</v>
      </c>
      <c r="N251" s="2"/>
      <c r="V251" s="67" t="str">
        <f>G251</f>
        <v>The Alfred P. Sloan Foundation</v>
      </c>
    </row>
    <row r="252" spans="1:22" ht="21.5" thickBot="1">
      <c r="A252" s="184"/>
      <c r="B252" s="91" t="s">
        <v>365</v>
      </c>
      <c r="C252" s="91" t="s">
        <v>366</v>
      </c>
      <c r="D252" s="91" t="s">
        <v>367</v>
      </c>
      <c r="E252" s="182" t="s">
        <v>368</v>
      </c>
      <c r="F252" s="182"/>
      <c r="G252" s="186"/>
      <c r="H252" s="187"/>
      <c r="I252" s="188"/>
      <c r="J252" s="15" t="s">
        <v>394</v>
      </c>
      <c r="K252" s="100"/>
      <c r="L252" s="100" t="s">
        <v>364</v>
      </c>
      <c r="M252" s="99">
        <v>317.12</v>
      </c>
      <c r="N252" s="2"/>
      <c r="V252" s="67"/>
    </row>
    <row r="253" spans="1:22" ht="20.5" thickBot="1">
      <c r="A253" s="185"/>
      <c r="B253" s="11" t="s">
        <v>972</v>
      </c>
      <c r="C253" s="11" t="s">
        <v>973</v>
      </c>
      <c r="D253" s="93">
        <v>45769</v>
      </c>
      <c r="E253" s="13" t="s">
        <v>372</v>
      </c>
      <c r="F253" s="14" t="s">
        <v>974</v>
      </c>
      <c r="G253" s="178"/>
      <c r="H253" s="179"/>
      <c r="I253" s="180"/>
      <c r="J253" s="15" t="s">
        <v>374</v>
      </c>
      <c r="K253" s="100"/>
      <c r="L253" s="100" t="s">
        <v>364</v>
      </c>
      <c r="M253" s="99">
        <v>162</v>
      </c>
      <c r="N253" s="2"/>
      <c r="V253" s="67"/>
    </row>
    <row r="254" spans="1:22" ht="22" thickTop="1" thickBot="1">
      <c r="A254" s="183">
        <f>A250+1</f>
        <v>61</v>
      </c>
      <c r="B254" s="90" t="s">
        <v>355</v>
      </c>
      <c r="C254" s="90" t="s">
        <v>356</v>
      </c>
      <c r="D254" s="90" t="s">
        <v>357</v>
      </c>
      <c r="E254" s="181" t="s">
        <v>358</v>
      </c>
      <c r="F254" s="181"/>
      <c r="G254" s="181" t="s">
        <v>349</v>
      </c>
      <c r="H254" s="189"/>
      <c r="I254" s="105"/>
      <c r="J254" s="60" t="s">
        <v>375</v>
      </c>
      <c r="K254" s="104"/>
      <c r="L254" s="104"/>
      <c r="M254" s="103"/>
      <c r="N254" s="2"/>
      <c r="V254" s="67"/>
    </row>
    <row r="255" spans="1:22" ht="50.5" thickBot="1">
      <c r="A255" s="184"/>
      <c r="B255" s="10" t="s">
        <v>975</v>
      </c>
      <c r="C255" s="10" t="s">
        <v>976</v>
      </c>
      <c r="D255" s="4">
        <v>45918</v>
      </c>
      <c r="E255" s="10"/>
      <c r="F255" s="10" t="s">
        <v>588</v>
      </c>
      <c r="G255" s="190" t="s">
        <v>977</v>
      </c>
      <c r="H255" s="152"/>
      <c r="I255" s="191"/>
      <c r="J255" s="58" t="s">
        <v>394</v>
      </c>
      <c r="K255" s="102"/>
      <c r="L255" s="102" t="s">
        <v>364</v>
      </c>
      <c r="M255" s="101">
        <v>300</v>
      </c>
      <c r="N255" s="2"/>
      <c r="V255" s="67" t="str">
        <f>G255</f>
        <v>National Autonomous University of Mexico</v>
      </c>
    </row>
    <row r="256" spans="1:22" ht="21.5" thickBot="1">
      <c r="A256" s="184"/>
      <c r="B256" s="91" t="s">
        <v>365</v>
      </c>
      <c r="C256" s="91" t="s">
        <v>366</v>
      </c>
      <c r="D256" s="91" t="s">
        <v>367</v>
      </c>
      <c r="E256" s="182" t="s">
        <v>368</v>
      </c>
      <c r="F256" s="182"/>
      <c r="G256" s="186"/>
      <c r="H256" s="187"/>
      <c r="I256" s="188"/>
      <c r="J256" s="15" t="s">
        <v>374</v>
      </c>
      <c r="K256" s="100"/>
      <c r="L256" s="100" t="s">
        <v>364</v>
      </c>
      <c r="M256" s="99">
        <v>32</v>
      </c>
      <c r="N256" s="2"/>
      <c r="V256" s="67"/>
    </row>
    <row r="257" spans="1:22" ht="20.5" thickBot="1">
      <c r="A257" s="185"/>
      <c r="B257" s="11" t="s">
        <v>749</v>
      </c>
      <c r="C257" s="11" t="s">
        <v>977</v>
      </c>
      <c r="D257" s="93">
        <v>45919</v>
      </c>
      <c r="E257" s="13" t="s">
        <v>372</v>
      </c>
      <c r="F257" s="14" t="s">
        <v>978</v>
      </c>
      <c r="G257" s="178"/>
      <c r="H257" s="179"/>
      <c r="I257" s="180"/>
      <c r="J257" s="15" t="s">
        <v>377</v>
      </c>
      <c r="K257" s="100"/>
      <c r="L257" s="100"/>
      <c r="M257" s="99"/>
      <c r="N257" s="2"/>
      <c r="V257" s="67"/>
    </row>
    <row r="258" spans="1:22" ht="22" thickTop="1" thickBot="1">
      <c r="A258" s="183">
        <f>A254+1</f>
        <v>62</v>
      </c>
      <c r="B258" s="90" t="s">
        <v>355</v>
      </c>
      <c r="C258" s="90" t="s">
        <v>356</v>
      </c>
      <c r="D258" s="90" t="s">
        <v>357</v>
      </c>
      <c r="E258" s="181" t="s">
        <v>358</v>
      </c>
      <c r="F258" s="181"/>
      <c r="G258" s="181" t="s">
        <v>349</v>
      </c>
      <c r="H258" s="189"/>
      <c r="I258" s="105"/>
      <c r="J258" s="60" t="s">
        <v>375</v>
      </c>
      <c r="K258" s="104"/>
      <c r="L258" s="104"/>
      <c r="M258" s="103"/>
      <c r="N258" s="2"/>
      <c r="V258" s="67"/>
    </row>
    <row r="259" spans="1:22" ht="40.5" thickBot="1">
      <c r="A259" s="184"/>
      <c r="B259" s="10" t="s">
        <v>979</v>
      </c>
      <c r="C259" s="10" t="s">
        <v>980</v>
      </c>
      <c r="D259" s="4">
        <v>45818</v>
      </c>
      <c r="E259" s="10"/>
      <c r="F259" s="10" t="s">
        <v>981</v>
      </c>
      <c r="G259" s="190" t="s">
        <v>982</v>
      </c>
      <c r="H259" s="152"/>
      <c r="I259" s="191"/>
      <c r="J259" s="58" t="s">
        <v>734</v>
      </c>
      <c r="K259" s="102"/>
      <c r="L259" s="102" t="s">
        <v>364</v>
      </c>
      <c r="M259" s="101">
        <v>701.05</v>
      </c>
      <c r="N259" s="2"/>
      <c r="V259" s="67" t="str">
        <f>G259</f>
        <v>University of Alaska</v>
      </c>
    </row>
    <row r="260" spans="1:22" ht="21.5" thickBot="1">
      <c r="A260" s="184"/>
      <c r="B260" s="91" t="s">
        <v>365</v>
      </c>
      <c r="C260" s="91" t="s">
        <v>366</v>
      </c>
      <c r="D260" s="91" t="s">
        <v>367</v>
      </c>
      <c r="E260" s="182" t="s">
        <v>368</v>
      </c>
      <c r="F260" s="182"/>
      <c r="G260" s="186"/>
      <c r="H260" s="187"/>
      <c r="I260" s="188"/>
      <c r="J260" s="15" t="s">
        <v>394</v>
      </c>
      <c r="K260" s="100"/>
      <c r="L260" s="100" t="s">
        <v>364</v>
      </c>
      <c r="M260" s="99">
        <v>508</v>
      </c>
      <c r="N260" s="2"/>
      <c r="V260" s="67"/>
    </row>
    <row r="261" spans="1:22" ht="13" thickBot="1">
      <c r="A261" s="185"/>
      <c r="B261" s="11" t="s">
        <v>811</v>
      </c>
      <c r="C261" s="11" t="s">
        <v>982</v>
      </c>
      <c r="D261" s="93">
        <v>45820</v>
      </c>
      <c r="E261" s="13" t="s">
        <v>372</v>
      </c>
      <c r="F261" s="14" t="s">
        <v>983</v>
      </c>
      <c r="G261" s="178"/>
      <c r="H261" s="179"/>
      <c r="I261" s="180"/>
      <c r="J261" s="15" t="s">
        <v>374</v>
      </c>
      <c r="K261" s="100"/>
      <c r="L261" s="100" t="s">
        <v>364</v>
      </c>
      <c r="M261" s="99">
        <v>210</v>
      </c>
      <c r="N261" s="2"/>
      <c r="V261" s="67"/>
    </row>
    <row r="262" spans="1:22" ht="22" thickTop="1" thickBot="1">
      <c r="A262" s="183">
        <f>A258+1</f>
        <v>63</v>
      </c>
      <c r="B262" s="90" t="s">
        <v>355</v>
      </c>
      <c r="C262" s="90" t="s">
        <v>356</v>
      </c>
      <c r="D262" s="90" t="s">
        <v>357</v>
      </c>
      <c r="E262" s="181" t="s">
        <v>358</v>
      </c>
      <c r="F262" s="181"/>
      <c r="G262" s="181" t="s">
        <v>349</v>
      </c>
      <c r="H262" s="189"/>
      <c r="I262" s="105"/>
      <c r="J262" s="60" t="s">
        <v>375</v>
      </c>
      <c r="K262" s="104"/>
      <c r="L262" s="104"/>
      <c r="M262" s="103"/>
      <c r="N262" s="2"/>
      <c r="V262" s="67"/>
    </row>
    <row r="263" spans="1:22" ht="50.5" thickBot="1">
      <c r="A263" s="184"/>
      <c r="B263" s="10" t="s">
        <v>984</v>
      </c>
      <c r="C263" s="10" t="s">
        <v>985</v>
      </c>
      <c r="D263" s="4">
        <v>45754</v>
      </c>
      <c r="E263" s="10"/>
      <c r="F263" s="10" t="s">
        <v>955</v>
      </c>
      <c r="G263" s="190" t="s">
        <v>986</v>
      </c>
      <c r="H263" s="152"/>
      <c r="I263" s="191"/>
      <c r="J263" s="58" t="s">
        <v>734</v>
      </c>
      <c r="K263" s="102"/>
      <c r="L263" s="102" t="s">
        <v>364</v>
      </c>
      <c r="M263" s="101">
        <v>440.96</v>
      </c>
      <c r="N263" s="2"/>
      <c r="V263" s="67" t="str">
        <f>G263</f>
        <v>Computing Research Association</v>
      </c>
    </row>
    <row r="264" spans="1:22" ht="21.5" thickBot="1">
      <c r="A264" s="184"/>
      <c r="B264" s="91" t="s">
        <v>365</v>
      </c>
      <c r="C264" s="91" t="s">
        <v>366</v>
      </c>
      <c r="D264" s="91" t="s">
        <v>367</v>
      </c>
      <c r="E264" s="182" t="s">
        <v>368</v>
      </c>
      <c r="F264" s="182"/>
      <c r="G264" s="186"/>
      <c r="H264" s="187"/>
      <c r="I264" s="188"/>
      <c r="J264" s="15" t="s">
        <v>394</v>
      </c>
      <c r="K264" s="100"/>
      <c r="L264" s="100" t="s">
        <v>364</v>
      </c>
      <c r="M264" s="99">
        <v>598</v>
      </c>
      <c r="N264" s="2"/>
      <c r="V264" s="67"/>
    </row>
    <row r="265" spans="1:22" ht="20.5" thickBot="1">
      <c r="A265" s="185"/>
      <c r="B265" s="11" t="s">
        <v>532</v>
      </c>
      <c r="C265" s="11" t="s">
        <v>986</v>
      </c>
      <c r="D265" s="93">
        <v>45756</v>
      </c>
      <c r="E265" s="13" t="s">
        <v>372</v>
      </c>
      <c r="F265" s="14" t="s">
        <v>987</v>
      </c>
      <c r="G265" s="178"/>
      <c r="H265" s="179"/>
      <c r="I265" s="180"/>
      <c r="J265" s="15" t="s">
        <v>374</v>
      </c>
      <c r="K265" s="100"/>
      <c r="L265" s="100" t="s">
        <v>364</v>
      </c>
      <c r="M265" s="99">
        <v>244</v>
      </c>
      <c r="N265" s="2"/>
      <c r="V265" s="67"/>
    </row>
    <row r="266" spans="1:22" ht="22" thickTop="1" thickBot="1">
      <c r="A266" s="183">
        <f>A262+1</f>
        <v>64</v>
      </c>
      <c r="B266" s="90" t="s">
        <v>355</v>
      </c>
      <c r="C266" s="90" t="s">
        <v>356</v>
      </c>
      <c r="D266" s="90" t="s">
        <v>357</v>
      </c>
      <c r="E266" s="181" t="s">
        <v>358</v>
      </c>
      <c r="F266" s="181"/>
      <c r="G266" s="181" t="s">
        <v>349</v>
      </c>
      <c r="H266" s="189"/>
      <c r="I266" s="105"/>
      <c r="J266" s="60" t="s">
        <v>375</v>
      </c>
      <c r="K266" s="104"/>
      <c r="L266" s="104"/>
      <c r="M266" s="103"/>
      <c r="N266" s="2"/>
      <c r="V266" s="67"/>
    </row>
    <row r="267" spans="1:22" ht="30.5" thickBot="1">
      <c r="A267" s="184"/>
      <c r="B267" s="10" t="s">
        <v>988</v>
      </c>
      <c r="C267" s="10" t="s">
        <v>989</v>
      </c>
      <c r="D267" s="4">
        <v>45831</v>
      </c>
      <c r="E267" s="10"/>
      <c r="F267" s="10" t="s">
        <v>990</v>
      </c>
      <c r="G267" s="190" t="s">
        <v>991</v>
      </c>
      <c r="H267" s="152"/>
      <c r="I267" s="191"/>
      <c r="J267" s="58" t="s">
        <v>407</v>
      </c>
      <c r="K267" s="102"/>
      <c r="L267" s="102" t="s">
        <v>364</v>
      </c>
      <c r="M267" s="101">
        <v>655.03</v>
      </c>
      <c r="N267" s="2"/>
      <c r="V267" s="67" t="str">
        <f>G267</f>
        <v>Harlow Agency</v>
      </c>
    </row>
    <row r="268" spans="1:22" ht="21.5" thickBot="1">
      <c r="A268" s="184"/>
      <c r="B268" s="91" t="s">
        <v>365</v>
      </c>
      <c r="C268" s="91" t="s">
        <v>366</v>
      </c>
      <c r="D268" s="91" t="s">
        <v>367</v>
      </c>
      <c r="E268" s="182" t="s">
        <v>368</v>
      </c>
      <c r="F268" s="182"/>
      <c r="G268" s="186"/>
      <c r="H268" s="187"/>
      <c r="I268" s="188"/>
      <c r="J268" s="15" t="s">
        <v>394</v>
      </c>
      <c r="K268" s="100"/>
      <c r="L268" s="100" t="s">
        <v>364</v>
      </c>
      <c r="M268" s="99">
        <v>1170.5</v>
      </c>
      <c r="N268" s="2"/>
      <c r="V268" s="67"/>
    </row>
    <row r="269" spans="1:22" ht="13" thickBot="1">
      <c r="A269" s="185"/>
      <c r="B269" s="11" t="s">
        <v>885</v>
      </c>
      <c r="C269" s="11" t="s">
        <v>991</v>
      </c>
      <c r="D269" s="93">
        <v>45834</v>
      </c>
      <c r="E269" s="13" t="s">
        <v>372</v>
      </c>
      <c r="F269" s="14" t="s">
        <v>992</v>
      </c>
      <c r="G269" s="178"/>
      <c r="H269" s="179"/>
      <c r="I269" s="180"/>
      <c r="J269" s="15" t="s">
        <v>377</v>
      </c>
      <c r="K269" s="100"/>
      <c r="L269" s="100"/>
      <c r="M269" s="99"/>
      <c r="N269" s="2"/>
      <c r="V269" s="67"/>
    </row>
    <row r="270" spans="1:22" ht="22" thickTop="1" thickBot="1">
      <c r="A270" s="183">
        <f>A266+1</f>
        <v>65</v>
      </c>
      <c r="B270" s="90" t="s">
        <v>355</v>
      </c>
      <c r="C270" s="90" t="s">
        <v>356</v>
      </c>
      <c r="D270" s="90" t="s">
        <v>357</v>
      </c>
      <c r="E270" s="181" t="s">
        <v>358</v>
      </c>
      <c r="F270" s="181"/>
      <c r="G270" s="181" t="s">
        <v>349</v>
      </c>
      <c r="H270" s="189"/>
      <c r="I270" s="105"/>
      <c r="J270" s="60" t="s">
        <v>375</v>
      </c>
      <c r="K270" s="104"/>
      <c r="L270" s="104"/>
      <c r="M270" s="103"/>
      <c r="N270" s="2"/>
      <c r="V270" s="67"/>
    </row>
    <row r="271" spans="1:22" ht="38" thickBot="1">
      <c r="A271" s="184"/>
      <c r="B271" s="10" t="s">
        <v>993</v>
      </c>
      <c r="C271" s="10" t="s">
        <v>994</v>
      </c>
      <c r="D271" s="4">
        <v>45879</v>
      </c>
      <c r="E271" s="10"/>
      <c r="F271" s="10" t="s">
        <v>747</v>
      </c>
      <c r="G271" s="190" t="s">
        <v>995</v>
      </c>
      <c r="H271" s="152"/>
      <c r="I271" s="191"/>
      <c r="J271" s="58" t="s">
        <v>407</v>
      </c>
      <c r="K271" s="102"/>
      <c r="L271" s="102" t="s">
        <v>364</v>
      </c>
      <c r="M271" s="101">
        <v>580</v>
      </c>
      <c r="N271" s="2"/>
      <c r="V271" s="67" t="str">
        <f>G271</f>
        <v>Ecological Society of America</v>
      </c>
    </row>
    <row r="272" spans="1:22" ht="21.5" thickBot="1">
      <c r="A272" s="184"/>
      <c r="B272" s="91" t="s">
        <v>365</v>
      </c>
      <c r="C272" s="91" t="s">
        <v>366</v>
      </c>
      <c r="D272" s="91" t="s">
        <v>367</v>
      </c>
      <c r="E272" s="182" t="s">
        <v>368</v>
      </c>
      <c r="F272" s="182"/>
      <c r="G272" s="186"/>
      <c r="H272" s="187"/>
      <c r="I272" s="188"/>
      <c r="J272" s="15" t="s">
        <v>394</v>
      </c>
      <c r="K272" s="100"/>
      <c r="L272" s="100" t="s">
        <v>364</v>
      </c>
      <c r="M272" s="99">
        <v>352.5</v>
      </c>
      <c r="N272" s="2"/>
      <c r="V272" s="67"/>
    </row>
    <row r="273" spans="1:22" ht="20.5" thickBot="1">
      <c r="A273" s="185"/>
      <c r="B273" s="11" t="s">
        <v>805</v>
      </c>
      <c r="C273" s="11" t="s">
        <v>995</v>
      </c>
      <c r="D273" s="93">
        <v>45883</v>
      </c>
      <c r="E273" s="13" t="s">
        <v>372</v>
      </c>
      <c r="F273" s="14" t="s">
        <v>996</v>
      </c>
      <c r="G273" s="178"/>
      <c r="H273" s="179"/>
      <c r="I273" s="180"/>
      <c r="J273" s="15" t="s">
        <v>377</v>
      </c>
      <c r="K273" s="100"/>
      <c r="L273" s="100"/>
      <c r="M273" s="99"/>
      <c r="N273" s="2"/>
      <c r="V273" s="67"/>
    </row>
    <row r="274" spans="1:22" ht="22" thickTop="1" thickBot="1">
      <c r="A274" s="183">
        <f>A270+1</f>
        <v>66</v>
      </c>
      <c r="B274" s="90" t="s">
        <v>355</v>
      </c>
      <c r="C274" s="90" t="s">
        <v>356</v>
      </c>
      <c r="D274" s="90" t="s">
        <v>357</v>
      </c>
      <c r="E274" s="181" t="s">
        <v>358</v>
      </c>
      <c r="F274" s="181"/>
      <c r="G274" s="181" t="s">
        <v>349</v>
      </c>
      <c r="H274" s="189"/>
      <c r="I274" s="105"/>
      <c r="J274" s="60" t="s">
        <v>375</v>
      </c>
      <c r="K274" s="104"/>
      <c r="L274" s="104"/>
      <c r="M274" s="103"/>
      <c r="N274" s="2"/>
      <c r="V274" s="67"/>
    </row>
    <row r="275" spans="1:22" ht="50.5" thickBot="1">
      <c r="A275" s="184"/>
      <c r="B275" s="10" t="s">
        <v>997</v>
      </c>
      <c r="C275" s="10" t="s">
        <v>998</v>
      </c>
      <c r="D275" s="4">
        <v>45772</v>
      </c>
      <c r="E275" s="10"/>
      <c r="F275" s="10" t="s">
        <v>999</v>
      </c>
      <c r="G275" s="190" t="s">
        <v>1000</v>
      </c>
      <c r="H275" s="152"/>
      <c r="I275" s="191"/>
      <c r="J275" s="58" t="s">
        <v>394</v>
      </c>
      <c r="K275" s="102"/>
      <c r="L275" s="102" t="s">
        <v>364</v>
      </c>
      <c r="M275" s="101">
        <v>306.83</v>
      </c>
      <c r="N275" s="2"/>
      <c r="V275" s="67" t="str">
        <f>G275</f>
        <v>Copernicus</v>
      </c>
    </row>
    <row r="276" spans="1:22" ht="21.5" thickBot="1">
      <c r="A276" s="184"/>
      <c r="B276" s="91" t="s">
        <v>365</v>
      </c>
      <c r="C276" s="91" t="s">
        <v>366</v>
      </c>
      <c r="D276" s="91" t="s">
        <v>367</v>
      </c>
      <c r="E276" s="182" t="s">
        <v>368</v>
      </c>
      <c r="F276" s="182"/>
      <c r="G276" s="186"/>
      <c r="H276" s="187"/>
      <c r="I276" s="188"/>
      <c r="J276" s="15" t="s">
        <v>376</v>
      </c>
      <c r="K276" s="100"/>
      <c r="L276" s="100"/>
      <c r="M276" s="99"/>
      <c r="N276" s="2"/>
      <c r="V276" s="67"/>
    </row>
    <row r="277" spans="1:22" ht="13" thickBot="1">
      <c r="A277" s="185"/>
      <c r="B277" s="11" t="s">
        <v>759</v>
      </c>
      <c r="C277" s="11" t="s">
        <v>1000</v>
      </c>
      <c r="D277" s="93">
        <v>45780</v>
      </c>
      <c r="E277" s="13" t="s">
        <v>372</v>
      </c>
      <c r="F277" s="14" t="s">
        <v>1001</v>
      </c>
      <c r="G277" s="178"/>
      <c r="H277" s="179"/>
      <c r="I277" s="180"/>
      <c r="J277" s="15" t="s">
        <v>377</v>
      </c>
      <c r="K277" s="100"/>
      <c r="L277" s="100"/>
      <c r="M277" s="99"/>
      <c r="N277" s="2"/>
      <c r="V277" s="67"/>
    </row>
    <row r="278" spans="1:22" ht="22" thickTop="1" thickBot="1">
      <c r="A278" s="183">
        <f>A274+1</f>
        <v>67</v>
      </c>
      <c r="B278" s="90" t="s">
        <v>355</v>
      </c>
      <c r="C278" s="90" t="s">
        <v>356</v>
      </c>
      <c r="D278" s="90" t="s">
        <v>357</v>
      </c>
      <c r="E278" s="181" t="s">
        <v>358</v>
      </c>
      <c r="F278" s="181"/>
      <c r="G278" s="181" t="s">
        <v>349</v>
      </c>
      <c r="H278" s="189"/>
      <c r="I278" s="105"/>
      <c r="J278" s="60" t="s">
        <v>375</v>
      </c>
      <c r="K278" s="104"/>
      <c r="L278" s="104"/>
      <c r="M278" s="103"/>
      <c r="N278" s="2"/>
      <c r="V278" s="67"/>
    </row>
    <row r="279" spans="1:22" ht="50.5" thickBot="1">
      <c r="A279" s="184"/>
      <c r="B279" s="10" t="s">
        <v>1002</v>
      </c>
      <c r="C279" s="10" t="s">
        <v>1003</v>
      </c>
      <c r="D279" s="4">
        <v>45895</v>
      </c>
      <c r="E279" s="10"/>
      <c r="F279" s="10" t="s">
        <v>446</v>
      </c>
      <c r="G279" s="190" t="s">
        <v>1004</v>
      </c>
      <c r="H279" s="152"/>
      <c r="I279" s="191"/>
      <c r="J279" s="58" t="s">
        <v>407</v>
      </c>
      <c r="K279" s="102"/>
      <c r="L279" s="102" t="s">
        <v>364</v>
      </c>
      <c r="M279" s="101">
        <v>475</v>
      </c>
      <c r="N279" s="2"/>
      <c r="V279" s="67" t="str">
        <f>G279</f>
        <v>Arizona Geographic Information Council</v>
      </c>
    </row>
    <row r="280" spans="1:22" ht="21.5" thickBot="1">
      <c r="A280" s="184"/>
      <c r="B280" s="91" t="s">
        <v>365</v>
      </c>
      <c r="C280" s="91" t="s">
        <v>366</v>
      </c>
      <c r="D280" s="91" t="s">
        <v>367</v>
      </c>
      <c r="E280" s="182" t="s">
        <v>368</v>
      </c>
      <c r="F280" s="182"/>
      <c r="G280" s="186"/>
      <c r="H280" s="187"/>
      <c r="I280" s="188"/>
      <c r="J280" s="15" t="s">
        <v>376</v>
      </c>
      <c r="K280" s="100"/>
      <c r="L280" s="100"/>
      <c r="M280" s="99"/>
      <c r="N280" s="2"/>
      <c r="V280" s="67"/>
    </row>
    <row r="281" spans="1:22" ht="20.5" thickBot="1">
      <c r="A281" s="185"/>
      <c r="B281" s="11" t="s">
        <v>1005</v>
      </c>
      <c r="C281" s="11" t="s">
        <v>1004</v>
      </c>
      <c r="D281" s="93">
        <v>45898</v>
      </c>
      <c r="E281" s="13" t="s">
        <v>372</v>
      </c>
      <c r="F281" s="14" t="s">
        <v>1006</v>
      </c>
      <c r="G281" s="178"/>
      <c r="H281" s="179"/>
      <c r="I281" s="180"/>
      <c r="J281" s="15" t="s">
        <v>377</v>
      </c>
      <c r="K281" s="100"/>
      <c r="L281" s="100"/>
      <c r="M281" s="99"/>
      <c r="N281" s="2"/>
      <c r="V281" s="67"/>
    </row>
    <row r="282" spans="1:22" ht="22" thickTop="1" thickBot="1">
      <c r="A282" s="183">
        <f>A278+1</f>
        <v>68</v>
      </c>
      <c r="B282" s="90" t="s">
        <v>355</v>
      </c>
      <c r="C282" s="90" t="s">
        <v>356</v>
      </c>
      <c r="D282" s="90" t="s">
        <v>357</v>
      </c>
      <c r="E282" s="181" t="s">
        <v>358</v>
      </c>
      <c r="F282" s="181"/>
      <c r="G282" s="181" t="s">
        <v>349</v>
      </c>
      <c r="H282" s="189"/>
      <c r="I282" s="105"/>
      <c r="J282" s="60" t="s">
        <v>375</v>
      </c>
      <c r="K282" s="104"/>
      <c r="L282" s="104"/>
      <c r="M282" s="103"/>
      <c r="N282" s="2"/>
      <c r="V282" s="67"/>
    </row>
    <row r="283" spans="1:22" ht="38" thickBot="1">
      <c r="A283" s="184"/>
      <c r="B283" s="10" t="s">
        <v>1007</v>
      </c>
      <c r="C283" s="10" t="s">
        <v>1008</v>
      </c>
      <c r="D283" s="4">
        <v>45923</v>
      </c>
      <c r="E283" s="10"/>
      <c r="F283" s="10" t="s">
        <v>1009</v>
      </c>
      <c r="G283" s="190" t="s">
        <v>1010</v>
      </c>
      <c r="H283" s="152"/>
      <c r="I283" s="191"/>
      <c r="J283" s="58" t="s">
        <v>407</v>
      </c>
      <c r="K283" s="102"/>
      <c r="L283" s="102" t="s">
        <v>364</v>
      </c>
      <c r="M283" s="101">
        <v>250</v>
      </c>
      <c r="N283" s="2"/>
      <c r="V283" s="67" t="str">
        <f>G283</f>
        <v>College of Menominee Nation</v>
      </c>
    </row>
    <row r="284" spans="1:22" ht="21.5" thickBot="1">
      <c r="A284" s="184"/>
      <c r="B284" s="91" t="s">
        <v>365</v>
      </c>
      <c r="C284" s="91" t="s">
        <v>366</v>
      </c>
      <c r="D284" s="91" t="s">
        <v>367</v>
      </c>
      <c r="E284" s="182" t="s">
        <v>368</v>
      </c>
      <c r="F284" s="182"/>
      <c r="G284" s="186"/>
      <c r="H284" s="187"/>
      <c r="I284" s="188"/>
      <c r="J284" s="15" t="s">
        <v>394</v>
      </c>
      <c r="K284" s="100"/>
      <c r="L284" s="100" t="s">
        <v>364</v>
      </c>
      <c r="M284" s="99">
        <v>334</v>
      </c>
      <c r="N284" s="2"/>
      <c r="V284" s="67"/>
    </row>
    <row r="285" spans="1:22" ht="20.5" thickBot="1">
      <c r="A285" s="185"/>
      <c r="B285" s="11" t="s">
        <v>532</v>
      </c>
      <c r="C285" s="11" t="s">
        <v>1010</v>
      </c>
      <c r="D285" s="93">
        <v>45926</v>
      </c>
      <c r="E285" s="13" t="s">
        <v>372</v>
      </c>
      <c r="F285" s="14" t="s">
        <v>1011</v>
      </c>
      <c r="G285" s="178"/>
      <c r="H285" s="179"/>
      <c r="I285" s="180"/>
      <c r="J285" s="15" t="s">
        <v>377</v>
      </c>
      <c r="K285" s="100"/>
      <c r="L285" s="100"/>
      <c r="M285" s="99"/>
      <c r="N285" s="2"/>
      <c r="V285" s="67"/>
    </row>
    <row r="286" spans="1:22" ht="22" thickTop="1" thickBot="1">
      <c r="A286" s="183">
        <f>A282+1</f>
        <v>69</v>
      </c>
      <c r="B286" s="90" t="s">
        <v>355</v>
      </c>
      <c r="C286" s="90" t="s">
        <v>356</v>
      </c>
      <c r="D286" s="90" t="s">
        <v>357</v>
      </c>
      <c r="E286" s="181" t="s">
        <v>358</v>
      </c>
      <c r="F286" s="181"/>
      <c r="G286" s="181" t="s">
        <v>349</v>
      </c>
      <c r="H286" s="189"/>
      <c r="I286" s="105"/>
      <c r="J286" s="60" t="s">
        <v>375</v>
      </c>
      <c r="K286" s="104"/>
      <c r="L286" s="104"/>
      <c r="M286" s="103"/>
      <c r="N286" s="2"/>
      <c r="V286" s="67"/>
    </row>
    <row r="287" spans="1:22" ht="25.5" thickBot="1">
      <c r="A287" s="184"/>
      <c r="B287" s="10" t="s">
        <v>1012</v>
      </c>
      <c r="C287" s="10" t="s">
        <v>1013</v>
      </c>
      <c r="D287" s="4">
        <v>45894</v>
      </c>
      <c r="E287" s="10"/>
      <c r="F287" s="10" t="s">
        <v>1014</v>
      </c>
      <c r="G287" s="190" t="s">
        <v>1015</v>
      </c>
      <c r="H287" s="152"/>
      <c r="I287" s="191"/>
      <c r="J287" s="58" t="s">
        <v>734</v>
      </c>
      <c r="K287" s="102"/>
      <c r="L287" s="102" t="s">
        <v>364</v>
      </c>
      <c r="M287" s="101">
        <v>411.2</v>
      </c>
      <c r="N287" s="2"/>
      <c r="V287" s="67" t="str">
        <f>G287</f>
        <v>Michigan State University</v>
      </c>
    </row>
    <row r="288" spans="1:22" ht="21.5" thickBot="1">
      <c r="A288" s="184"/>
      <c r="B288" s="91" t="s">
        <v>365</v>
      </c>
      <c r="C288" s="91" t="s">
        <v>366</v>
      </c>
      <c r="D288" s="91" t="s">
        <v>367</v>
      </c>
      <c r="E288" s="182" t="s">
        <v>368</v>
      </c>
      <c r="F288" s="182"/>
      <c r="G288" s="186"/>
      <c r="H288" s="187"/>
      <c r="I288" s="188"/>
      <c r="J288" s="15" t="s">
        <v>394</v>
      </c>
      <c r="K288" s="100"/>
      <c r="L288" s="100" t="s">
        <v>364</v>
      </c>
      <c r="M288" s="99">
        <v>407.16</v>
      </c>
      <c r="N288" s="2"/>
      <c r="V288" s="67"/>
    </row>
    <row r="289" spans="1:22" ht="13" thickBot="1">
      <c r="A289" s="185"/>
      <c r="B289" s="11" t="s">
        <v>789</v>
      </c>
      <c r="C289" s="11" t="s">
        <v>1015</v>
      </c>
      <c r="D289" s="93">
        <v>45895</v>
      </c>
      <c r="E289" s="13" t="s">
        <v>372</v>
      </c>
      <c r="F289" s="14" t="s">
        <v>1016</v>
      </c>
      <c r="G289" s="178"/>
      <c r="H289" s="179"/>
      <c r="I289" s="180"/>
      <c r="J289" s="15" t="s">
        <v>377</v>
      </c>
      <c r="K289" s="100"/>
      <c r="L289" s="100"/>
      <c r="M289" s="99"/>
      <c r="N289" s="2"/>
      <c r="V289" s="67"/>
    </row>
    <row r="290" spans="1:22" ht="22" thickTop="1" thickBot="1">
      <c r="A290" s="183">
        <f>A286+1</f>
        <v>70</v>
      </c>
      <c r="B290" s="90" t="s">
        <v>355</v>
      </c>
      <c r="C290" s="90" t="s">
        <v>356</v>
      </c>
      <c r="D290" s="90" t="s">
        <v>357</v>
      </c>
      <c r="E290" s="181" t="s">
        <v>358</v>
      </c>
      <c r="F290" s="181"/>
      <c r="G290" s="181" t="s">
        <v>349</v>
      </c>
      <c r="H290" s="189"/>
      <c r="I290" s="105"/>
      <c r="J290" s="60" t="s">
        <v>375</v>
      </c>
      <c r="K290" s="104"/>
      <c r="L290" s="104"/>
      <c r="M290" s="103"/>
      <c r="N290" s="2"/>
      <c r="V290" s="67"/>
    </row>
    <row r="291" spans="1:22" ht="38" thickBot="1">
      <c r="A291" s="184"/>
      <c r="B291" s="10" t="s">
        <v>1012</v>
      </c>
      <c r="C291" s="10" t="s">
        <v>1017</v>
      </c>
      <c r="D291" s="4">
        <v>45918</v>
      </c>
      <c r="E291" s="10"/>
      <c r="F291" s="10" t="s">
        <v>601</v>
      </c>
      <c r="G291" s="190" t="s">
        <v>1018</v>
      </c>
      <c r="H291" s="152"/>
      <c r="I291" s="191"/>
      <c r="J291" s="58" t="s">
        <v>734</v>
      </c>
      <c r="K291" s="102"/>
      <c r="L291" s="102" t="s">
        <v>364</v>
      </c>
      <c r="M291" s="101">
        <v>476.97</v>
      </c>
      <c r="N291" s="2"/>
      <c r="V291" s="67" t="str">
        <f>G291</f>
        <v>Great Lakes Fishery Commission</v>
      </c>
    </row>
    <row r="292" spans="1:22" ht="21.5" thickBot="1">
      <c r="A292" s="184"/>
      <c r="B292" s="91" t="s">
        <v>365</v>
      </c>
      <c r="C292" s="91" t="s">
        <v>366</v>
      </c>
      <c r="D292" s="91" t="s">
        <v>367</v>
      </c>
      <c r="E292" s="182" t="s">
        <v>368</v>
      </c>
      <c r="F292" s="182"/>
      <c r="G292" s="186"/>
      <c r="H292" s="187"/>
      <c r="I292" s="188"/>
      <c r="J292" s="15" t="s">
        <v>394</v>
      </c>
      <c r="K292" s="100"/>
      <c r="L292" s="100" t="s">
        <v>364</v>
      </c>
      <c r="M292" s="99">
        <v>277.5</v>
      </c>
      <c r="N292" s="2"/>
      <c r="V292" s="67"/>
    </row>
    <row r="293" spans="1:22" ht="20.5" thickBot="1">
      <c r="A293" s="185"/>
      <c r="B293" s="11" t="s">
        <v>789</v>
      </c>
      <c r="C293" s="11" t="s">
        <v>1018</v>
      </c>
      <c r="D293" s="93">
        <v>45919</v>
      </c>
      <c r="E293" s="13" t="s">
        <v>372</v>
      </c>
      <c r="F293" s="14" t="s">
        <v>978</v>
      </c>
      <c r="G293" s="178"/>
      <c r="H293" s="179"/>
      <c r="I293" s="180"/>
      <c r="J293" s="15" t="s">
        <v>374</v>
      </c>
      <c r="K293" s="100"/>
      <c r="L293" s="100" t="s">
        <v>364</v>
      </c>
      <c r="M293" s="99">
        <v>128</v>
      </c>
      <c r="N293" s="2"/>
      <c r="V293" s="67"/>
    </row>
    <row r="294" spans="1:22" ht="22" thickTop="1" thickBot="1">
      <c r="A294" s="183">
        <f>A290+1</f>
        <v>71</v>
      </c>
      <c r="B294" s="90" t="s">
        <v>355</v>
      </c>
      <c r="C294" s="90" t="s">
        <v>356</v>
      </c>
      <c r="D294" s="90" t="s">
        <v>357</v>
      </c>
      <c r="E294" s="181" t="s">
        <v>358</v>
      </c>
      <c r="F294" s="181"/>
      <c r="G294" s="181" t="s">
        <v>349</v>
      </c>
      <c r="H294" s="189"/>
      <c r="I294" s="105"/>
      <c r="J294" s="60" t="s">
        <v>375</v>
      </c>
      <c r="K294" s="104"/>
      <c r="L294" s="104"/>
      <c r="M294" s="103"/>
      <c r="N294" s="2"/>
      <c r="V294" s="67"/>
    </row>
    <row r="295" spans="1:22" ht="42.75" customHeight="1" thickBot="1">
      <c r="A295" s="184"/>
      <c r="B295" s="10" t="s">
        <v>1019</v>
      </c>
      <c r="C295" s="10" t="s">
        <v>1020</v>
      </c>
      <c r="D295" s="4">
        <v>45756</v>
      </c>
      <c r="E295" s="10"/>
      <c r="F295" s="10" t="s">
        <v>1021</v>
      </c>
      <c r="G295" s="190" t="s">
        <v>1022</v>
      </c>
      <c r="H295" s="152"/>
      <c r="I295" s="191"/>
      <c r="J295" s="58" t="s">
        <v>407</v>
      </c>
      <c r="K295" s="102"/>
      <c r="L295" s="102" t="s">
        <v>364</v>
      </c>
      <c r="M295" s="101">
        <v>250</v>
      </c>
      <c r="N295" s="2"/>
      <c r="V295" s="67" t="str">
        <f>G295</f>
        <v>Tennessee Section American Water Resources Association</v>
      </c>
    </row>
    <row r="296" spans="1:22" ht="21.5" thickBot="1">
      <c r="A296" s="184"/>
      <c r="B296" s="91" t="s">
        <v>365</v>
      </c>
      <c r="C296" s="91" t="s">
        <v>366</v>
      </c>
      <c r="D296" s="91" t="s">
        <v>367</v>
      </c>
      <c r="E296" s="182" t="s">
        <v>368</v>
      </c>
      <c r="F296" s="182"/>
      <c r="G296" s="186"/>
      <c r="H296" s="187"/>
      <c r="I296" s="188"/>
      <c r="J296" s="15" t="s">
        <v>394</v>
      </c>
      <c r="K296" s="100"/>
      <c r="L296" s="100" t="s">
        <v>364</v>
      </c>
      <c r="M296" s="99">
        <v>107</v>
      </c>
      <c r="N296" s="2"/>
      <c r="V296" s="67"/>
    </row>
    <row r="297" spans="1:22" ht="30.5" thickBot="1">
      <c r="A297" s="185"/>
      <c r="B297" s="11" t="s">
        <v>744</v>
      </c>
      <c r="C297" s="11" t="s">
        <v>1022</v>
      </c>
      <c r="D297" s="93">
        <v>45758</v>
      </c>
      <c r="E297" s="13" t="s">
        <v>372</v>
      </c>
      <c r="F297" s="14" t="s">
        <v>1023</v>
      </c>
      <c r="G297" s="178"/>
      <c r="H297" s="179"/>
      <c r="I297" s="180"/>
      <c r="J297" s="15" t="s">
        <v>374</v>
      </c>
      <c r="K297" s="100"/>
      <c r="L297" s="100" t="s">
        <v>364</v>
      </c>
      <c r="M297" s="99">
        <v>118</v>
      </c>
      <c r="N297" s="2"/>
      <c r="V297" s="67"/>
    </row>
    <row r="298" spans="1:22" ht="22" thickTop="1" thickBot="1">
      <c r="A298" s="183">
        <f>A294+1</f>
        <v>72</v>
      </c>
      <c r="B298" s="90" t="s">
        <v>355</v>
      </c>
      <c r="C298" s="90" t="s">
        <v>356</v>
      </c>
      <c r="D298" s="90" t="s">
        <v>357</v>
      </c>
      <c r="E298" s="181" t="s">
        <v>358</v>
      </c>
      <c r="F298" s="181"/>
      <c r="G298" s="181" t="s">
        <v>349</v>
      </c>
      <c r="H298" s="189"/>
      <c r="I298" s="105"/>
      <c r="J298" s="60" t="s">
        <v>375</v>
      </c>
      <c r="K298" s="104"/>
      <c r="L298" s="104"/>
      <c r="M298" s="103"/>
      <c r="N298" s="2"/>
      <c r="V298" s="67"/>
    </row>
    <row r="299" spans="1:22" ht="50.5" thickBot="1">
      <c r="A299" s="184"/>
      <c r="B299" s="10" t="s">
        <v>1024</v>
      </c>
      <c r="C299" s="10" t="s">
        <v>1025</v>
      </c>
      <c r="D299" s="4">
        <v>45763</v>
      </c>
      <c r="E299" s="10"/>
      <c r="F299" s="10" t="s">
        <v>1026</v>
      </c>
      <c r="G299" s="190" t="s">
        <v>863</v>
      </c>
      <c r="H299" s="152"/>
      <c r="I299" s="191"/>
      <c r="J299" s="58" t="s">
        <v>734</v>
      </c>
      <c r="K299" s="102"/>
      <c r="L299" s="102" t="s">
        <v>364</v>
      </c>
      <c r="M299" s="101">
        <v>222.66</v>
      </c>
      <c r="N299" s="2"/>
      <c r="V299" s="67" t="str">
        <f>G299</f>
        <v>New Mexico State University</v>
      </c>
    </row>
    <row r="300" spans="1:22" ht="21.5" thickBot="1">
      <c r="A300" s="184"/>
      <c r="B300" s="91" t="s">
        <v>365</v>
      </c>
      <c r="C300" s="91" t="s">
        <v>366</v>
      </c>
      <c r="D300" s="91" t="s">
        <v>367</v>
      </c>
      <c r="E300" s="182" t="s">
        <v>368</v>
      </c>
      <c r="F300" s="182"/>
      <c r="G300" s="186"/>
      <c r="H300" s="187"/>
      <c r="I300" s="188"/>
      <c r="J300" s="15" t="s">
        <v>392</v>
      </c>
      <c r="K300" s="100"/>
      <c r="L300" s="100" t="s">
        <v>364</v>
      </c>
      <c r="M300" s="99">
        <v>68.739999999999995</v>
      </c>
      <c r="N300" s="2"/>
      <c r="V300" s="67"/>
    </row>
    <row r="301" spans="1:22" ht="20.5" thickBot="1">
      <c r="A301" s="185"/>
      <c r="B301" s="11" t="s">
        <v>759</v>
      </c>
      <c r="C301" s="11" t="s">
        <v>863</v>
      </c>
      <c r="D301" s="93">
        <v>45763</v>
      </c>
      <c r="E301" s="13" t="s">
        <v>372</v>
      </c>
      <c r="F301" s="14" t="s">
        <v>926</v>
      </c>
      <c r="G301" s="178"/>
      <c r="H301" s="179"/>
      <c r="I301" s="180"/>
      <c r="J301" s="15" t="s">
        <v>394</v>
      </c>
      <c r="K301" s="100"/>
      <c r="L301" s="100" t="s">
        <v>364</v>
      </c>
      <c r="M301" s="99">
        <v>274.99</v>
      </c>
      <c r="N301" s="2"/>
      <c r="V301" s="67"/>
    </row>
    <row r="302" spans="1:22" ht="22" thickTop="1" thickBot="1">
      <c r="A302" s="183">
        <f>A298+1</f>
        <v>73</v>
      </c>
      <c r="B302" s="90" t="s">
        <v>355</v>
      </c>
      <c r="C302" s="90" t="s">
        <v>356</v>
      </c>
      <c r="D302" s="90" t="s">
        <v>357</v>
      </c>
      <c r="E302" s="181" t="s">
        <v>358</v>
      </c>
      <c r="F302" s="181"/>
      <c r="G302" s="181" t="s">
        <v>349</v>
      </c>
      <c r="H302" s="189"/>
      <c r="I302" s="105"/>
      <c r="J302" s="60" t="s">
        <v>375</v>
      </c>
      <c r="K302" s="104"/>
      <c r="L302" s="104"/>
      <c r="M302" s="103"/>
      <c r="N302" s="2"/>
      <c r="V302" s="67"/>
    </row>
    <row r="303" spans="1:22" ht="13" thickBot="1">
      <c r="A303" s="184"/>
      <c r="B303" s="10" t="s">
        <v>1027</v>
      </c>
      <c r="C303" s="10"/>
      <c r="D303" s="4"/>
      <c r="E303" s="10"/>
      <c r="F303" s="10"/>
      <c r="G303" s="190"/>
      <c r="H303" s="152"/>
      <c r="I303" s="191"/>
      <c r="J303" s="58" t="s">
        <v>374</v>
      </c>
      <c r="K303" s="102"/>
      <c r="L303" s="102" t="s">
        <v>364</v>
      </c>
      <c r="M303" s="101">
        <v>86.98</v>
      </c>
      <c r="N303" s="2"/>
      <c r="V303" s="67">
        <f>G303</f>
        <v>0</v>
      </c>
    </row>
    <row r="304" spans="1:22" ht="21.5" thickBot="1">
      <c r="A304" s="184"/>
      <c r="B304" s="91" t="s">
        <v>365</v>
      </c>
      <c r="C304" s="91" t="s">
        <v>366</v>
      </c>
      <c r="D304" s="91" t="s">
        <v>367</v>
      </c>
      <c r="E304" s="182" t="s">
        <v>368</v>
      </c>
      <c r="F304" s="182"/>
      <c r="G304" s="186"/>
      <c r="H304" s="187"/>
      <c r="I304" s="188"/>
      <c r="J304" s="15" t="s">
        <v>376</v>
      </c>
      <c r="K304" s="100"/>
      <c r="L304" s="100"/>
      <c r="M304" s="99"/>
      <c r="N304" s="2"/>
      <c r="V304" s="67"/>
    </row>
    <row r="305" spans="1:22" ht="13" thickBot="1">
      <c r="A305" s="185"/>
      <c r="B305" s="11"/>
      <c r="C305" s="11"/>
      <c r="D305" s="12"/>
      <c r="E305" s="13" t="s">
        <v>372</v>
      </c>
      <c r="F305" s="14"/>
      <c r="G305" s="178"/>
      <c r="H305" s="179"/>
      <c r="I305" s="180"/>
      <c r="J305" s="15" t="s">
        <v>377</v>
      </c>
      <c r="K305" s="100"/>
      <c r="L305" s="100"/>
      <c r="M305" s="99"/>
      <c r="N305" s="2"/>
      <c r="V305" s="67"/>
    </row>
    <row r="306" spans="1:22" ht="22" thickTop="1" thickBot="1">
      <c r="A306" s="183">
        <f>A302+1</f>
        <v>74</v>
      </c>
      <c r="B306" s="90" t="s">
        <v>355</v>
      </c>
      <c r="C306" s="90" t="s">
        <v>356</v>
      </c>
      <c r="D306" s="90" t="s">
        <v>357</v>
      </c>
      <c r="E306" s="181" t="s">
        <v>358</v>
      </c>
      <c r="F306" s="181"/>
      <c r="G306" s="181" t="s">
        <v>349</v>
      </c>
      <c r="H306" s="189"/>
      <c r="I306" s="105"/>
      <c r="J306" s="60" t="s">
        <v>375</v>
      </c>
      <c r="K306" s="104"/>
      <c r="L306" s="104"/>
      <c r="M306" s="103"/>
      <c r="N306" s="2"/>
      <c r="V306" s="67"/>
    </row>
    <row r="307" spans="1:22" ht="25.5" thickBot="1">
      <c r="A307" s="184"/>
      <c r="B307" s="10" t="s">
        <v>1028</v>
      </c>
      <c r="C307" s="10" t="s">
        <v>1029</v>
      </c>
      <c r="D307" s="4">
        <v>45915</v>
      </c>
      <c r="E307" s="10"/>
      <c r="F307" s="10" t="s">
        <v>1030</v>
      </c>
      <c r="G307" s="190" t="s">
        <v>758</v>
      </c>
      <c r="H307" s="152"/>
      <c r="I307" s="191"/>
      <c r="J307" s="58" t="s">
        <v>734</v>
      </c>
      <c r="K307" s="102"/>
      <c r="L307" s="102" t="s">
        <v>364</v>
      </c>
      <c r="M307" s="101">
        <v>2408.5100000000002</v>
      </c>
      <c r="N307" s="2"/>
      <c r="V307" s="67" t="str">
        <f>G307</f>
        <v>University of Maryland</v>
      </c>
    </row>
    <row r="308" spans="1:22" ht="21.5" thickBot="1">
      <c r="A308" s="184"/>
      <c r="B308" s="91" t="s">
        <v>365</v>
      </c>
      <c r="C308" s="91" t="s">
        <v>366</v>
      </c>
      <c r="D308" s="91" t="s">
        <v>367</v>
      </c>
      <c r="E308" s="182" t="s">
        <v>368</v>
      </c>
      <c r="F308" s="182"/>
      <c r="G308" s="186"/>
      <c r="H308" s="187"/>
      <c r="I308" s="188"/>
      <c r="J308" s="15" t="s">
        <v>394</v>
      </c>
      <c r="K308" s="100"/>
      <c r="L308" s="100" t="s">
        <v>364</v>
      </c>
      <c r="M308" s="99">
        <v>1399.99</v>
      </c>
      <c r="N308" s="2"/>
      <c r="V308" s="67"/>
    </row>
    <row r="309" spans="1:22" ht="20.5" thickBot="1">
      <c r="A309" s="185"/>
      <c r="B309" s="11" t="s">
        <v>1031</v>
      </c>
      <c r="C309" s="11" t="s">
        <v>758</v>
      </c>
      <c r="D309" s="93">
        <v>45919</v>
      </c>
      <c r="E309" s="13" t="s">
        <v>372</v>
      </c>
      <c r="F309" s="14" t="s">
        <v>1032</v>
      </c>
      <c r="G309" s="178"/>
      <c r="H309" s="179"/>
      <c r="I309" s="180"/>
      <c r="J309" s="15" t="s">
        <v>377</v>
      </c>
      <c r="K309" s="100"/>
      <c r="L309" s="100"/>
      <c r="M309" s="99"/>
      <c r="N309" s="2"/>
      <c r="V309" s="67"/>
    </row>
    <row r="310" spans="1:22" ht="22" thickTop="1" thickBot="1">
      <c r="A310" s="183">
        <f>A306+1</f>
        <v>75</v>
      </c>
      <c r="B310" s="90" t="s">
        <v>355</v>
      </c>
      <c r="C310" s="90" t="s">
        <v>356</v>
      </c>
      <c r="D310" s="90" t="s">
        <v>357</v>
      </c>
      <c r="E310" s="181" t="s">
        <v>358</v>
      </c>
      <c r="F310" s="181"/>
      <c r="G310" s="181" t="s">
        <v>349</v>
      </c>
      <c r="H310" s="189"/>
      <c r="I310" s="105"/>
      <c r="J310" s="60" t="s">
        <v>375</v>
      </c>
      <c r="K310" s="104"/>
      <c r="L310" s="104"/>
      <c r="M310" s="103"/>
      <c r="N310" s="2"/>
      <c r="V310" s="67"/>
    </row>
    <row r="311" spans="1:22" ht="25.5" thickBot="1">
      <c r="A311" s="184"/>
      <c r="B311" s="10" t="s">
        <v>1033</v>
      </c>
      <c r="C311" s="10" t="s">
        <v>1034</v>
      </c>
      <c r="D311" s="4">
        <v>45925</v>
      </c>
      <c r="E311" s="10"/>
      <c r="F311" s="10" t="s">
        <v>981</v>
      </c>
      <c r="G311" s="190" t="s">
        <v>1035</v>
      </c>
      <c r="H311" s="152"/>
      <c r="I311" s="191"/>
      <c r="J311" s="58" t="s">
        <v>734</v>
      </c>
      <c r="K311" s="102"/>
      <c r="L311" s="102" t="s">
        <v>364</v>
      </c>
      <c r="M311" s="101">
        <v>699.8</v>
      </c>
      <c r="N311" s="2"/>
      <c r="V311" s="67" t="str">
        <f>G311</f>
        <v>Northern Star Resources</v>
      </c>
    </row>
    <row r="312" spans="1:22" ht="21.5" thickBot="1">
      <c r="A312" s="184"/>
      <c r="B312" s="91" t="s">
        <v>365</v>
      </c>
      <c r="C312" s="91" t="s">
        <v>366</v>
      </c>
      <c r="D312" s="91" t="s">
        <v>367</v>
      </c>
      <c r="E312" s="182" t="s">
        <v>368</v>
      </c>
      <c r="F312" s="182"/>
      <c r="G312" s="186"/>
      <c r="H312" s="187"/>
      <c r="I312" s="188"/>
      <c r="J312" s="15" t="s">
        <v>392</v>
      </c>
      <c r="K312" s="100"/>
      <c r="L312" s="100" t="s">
        <v>364</v>
      </c>
      <c r="M312" s="99">
        <v>180</v>
      </c>
      <c r="N312" s="2"/>
      <c r="V312" s="67"/>
    </row>
    <row r="313" spans="1:22" ht="13" thickBot="1">
      <c r="A313" s="185"/>
      <c r="B313" s="11" t="s">
        <v>1036</v>
      </c>
      <c r="C313" s="11" t="s">
        <v>1035</v>
      </c>
      <c r="D313" s="93">
        <v>45926</v>
      </c>
      <c r="E313" s="13" t="s">
        <v>372</v>
      </c>
      <c r="F313" s="14" t="s">
        <v>1037</v>
      </c>
      <c r="G313" s="178"/>
      <c r="H313" s="179"/>
      <c r="I313" s="180"/>
      <c r="J313" s="15" t="s">
        <v>394</v>
      </c>
      <c r="K313" s="100"/>
      <c r="L313" s="100" t="s">
        <v>364</v>
      </c>
      <c r="M313" s="99">
        <v>579.96</v>
      </c>
      <c r="N313" s="2"/>
      <c r="V313" s="67"/>
    </row>
    <row r="314" spans="1:22" ht="22" thickTop="1" thickBot="1">
      <c r="A314" s="183">
        <f>A310+1</f>
        <v>76</v>
      </c>
      <c r="B314" s="90" t="s">
        <v>355</v>
      </c>
      <c r="C314" s="90" t="s">
        <v>356</v>
      </c>
      <c r="D314" s="90" t="s">
        <v>357</v>
      </c>
      <c r="E314" s="181" t="s">
        <v>358</v>
      </c>
      <c r="F314" s="181"/>
      <c r="G314" s="181" t="s">
        <v>349</v>
      </c>
      <c r="H314" s="189"/>
      <c r="I314" s="105"/>
      <c r="J314" s="60" t="s">
        <v>375</v>
      </c>
      <c r="K314" s="104"/>
      <c r="L314" s="104"/>
      <c r="M314" s="103"/>
      <c r="N314" s="2"/>
      <c r="V314" s="67"/>
    </row>
    <row r="315" spans="1:22" ht="13" thickBot="1">
      <c r="A315" s="184"/>
      <c r="B315" s="10" t="s">
        <v>1038</v>
      </c>
      <c r="C315" s="10"/>
      <c r="D315" s="4"/>
      <c r="E315" s="10"/>
      <c r="F315" s="10"/>
      <c r="G315" s="190"/>
      <c r="H315" s="152"/>
      <c r="I315" s="191"/>
      <c r="J315" s="58" t="s">
        <v>374</v>
      </c>
      <c r="K315" s="102"/>
      <c r="L315" s="102" t="s">
        <v>364</v>
      </c>
      <c r="M315" s="101">
        <v>205</v>
      </c>
      <c r="N315" s="2"/>
      <c r="V315" s="67">
        <f>G315</f>
        <v>0</v>
      </c>
    </row>
    <row r="316" spans="1:22" ht="21.5" thickBot="1">
      <c r="A316" s="184"/>
      <c r="B316" s="91" t="s">
        <v>365</v>
      </c>
      <c r="C316" s="91" t="s">
        <v>366</v>
      </c>
      <c r="D316" s="91" t="s">
        <v>367</v>
      </c>
      <c r="E316" s="182" t="s">
        <v>368</v>
      </c>
      <c r="F316" s="182"/>
      <c r="G316" s="186"/>
      <c r="H316" s="187"/>
      <c r="I316" s="188"/>
      <c r="J316" s="15" t="s">
        <v>376</v>
      </c>
      <c r="K316" s="100"/>
      <c r="L316" s="100"/>
      <c r="M316" s="99"/>
      <c r="N316" s="2"/>
      <c r="V316" s="67"/>
    </row>
    <row r="317" spans="1:22" ht="13" thickBot="1">
      <c r="A317" s="185"/>
      <c r="B317" s="11"/>
      <c r="C317" s="11"/>
      <c r="D317" s="12"/>
      <c r="E317" s="13" t="s">
        <v>372</v>
      </c>
      <c r="F317" s="14"/>
      <c r="G317" s="178"/>
      <c r="H317" s="179"/>
      <c r="I317" s="180"/>
      <c r="J317" s="15" t="s">
        <v>377</v>
      </c>
      <c r="K317" s="100"/>
      <c r="L317" s="100"/>
      <c r="M317" s="99"/>
      <c r="N317" s="2"/>
      <c r="V317" s="67"/>
    </row>
    <row r="318" spans="1:22" ht="22" thickTop="1" thickBot="1">
      <c r="A318" s="183">
        <f>A314+1</f>
        <v>77</v>
      </c>
      <c r="B318" s="90" t="s">
        <v>355</v>
      </c>
      <c r="C318" s="90" t="s">
        <v>356</v>
      </c>
      <c r="D318" s="90" t="s">
        <v>357</v>
      </c>
      <c r="E318" s="181" t="s">
        <v>358</v>
      </c>
      <c r="F318" s="181"/>
      <c r="G318" s="181" t="s">
        <v>349</v>
      </c>
      <c r="H318" s="189"/>
      <c r="I318" s="105"/>
      <c r="J318" s="60" t="s">
        <v>375</v>
      </c>
      <c r="K318" s="104"/>
      <c r="L318" s="104"/>
      <c r="M318" s="103"/>
      <c r="N318" s="2"/>
      <c r="V318" s="67"/>
    </row>
    <row r="319" spans="1:22" ht="50.5" thickBot="1">
      <c r="A319" s="184"/>
      <c r="B319" s="10" t="s">
        <v>1039</v>
      </c>
      <c r="C319" s="10" t="s">
        <v>1040</v>
      </c>
      <c r="D319" s="4">
        <v>45771</v>
      </c>
      <c r="E319" s="10"/>
      <c r="F319" s="10" t="s">
        <v>1041</v>
      </c>
      <c r="G319" s="190" t="s">
        <v>1042</v>
      </c>
      <c r="H319" s="152"/>
      <c r="I319" s="191"/>
      <c r="J319" s="58" t="s">
        <v>734</v>
      </c>
      <c r="K319" s="102"/>
      <c r="L319" s="102" t="s">
        <v>364</v>
      </c>
      <c r="M319" s="101">
        <v>452.96</v>
      </c>
      <c r="N319" s="2"/>
      <c r="V319" s="67" t="str">
        <f>G319</f>
        <v>Montana Bureau of Mines and Geology</v>
      </c>
    </row>
    <row r="320" spans="1:22" ht="21.5" thickBot="1">
      <c r="A320" s="184"/>
      <c r="B320" s="91" t="s">
        <v>365</v>
      </c>
      <c r="C320" s="91" t="s">
        <v>366</v>
      </c>
      <c r="D320" s="91" t="s">
        <v>367</v>
      </c>
      <c r="E320" s="182" t="s">
        <v>368</v>
      </c>
      <c r="F320" s="182"/>
      <c r="G320" s="186"/>
      <c r="H320" s="187"/>
      <c r="I320" s="188"/>
      <c r="J320" s="15" t="s">
        <v>394</v>
      </c>
      <c r="K320" s="100"/>
      <c r="L320" s="100" t="s">
        <v>364</v>
      </c>
      <c r="M320" s="99">
        <v>135.37</v>
      </c>
      <c r="N320" s="2"/>
      <c r="V320" s="67"/>
    </row>
    <row r="321" spans="1:22" ht="20.5" thickBot="1">
      <c r="A321" s="185"/>
      <c r="B321" s="11" t="s">
        <v>780</v>
      </c>
      <c r="C321" s="11" t="s">
        <v>1042</v>
      </c>
      <c r="D321" s="93">
        <v>45771</v>
      </c>
      <c r="E321" s="13" t="s">
        <v>372</v>
      </c>
      <c r="F321" s="14" t="s">
        <v>1043</v>
      </c>
      <c r="G321" s="178"/>
      <c r="H321" s="179"/>
      <c r="I321" s="180"/>
      <c r="J321" s="15" t="s">
        <v>377</v>
      </c>
      <c r="K321" s="100"/>
      <c r="L321" s="100"/>
      <c r="M321" s="99"/>
      <c r="N321" s="2"/>
      <c r="V321" s="67"/>
    </row>
    <row r="322" spans="1:22" ht="22" thickTop="1" thickBot="1">
      <c r="A322" s="183">
        <f>A318+1</f>
        <v>78</v>
      </c>
      <c r="B322" s="90" t="s">
        <v>355</v>
      </c>
      <c r="C322" s="90" t="s">
        <v>356</v>
      </c>
      <c r="D322" s="90" t="s">
        <v>357</v>
      </c>
      <c r="E322" s="181" t="s">
        <v>358</v>
      </c>
      <c r="F322" s="181"/>
      <c r="G322" s="181" t="s">
        <v>349</v>
      </c>
      <c r="H322" s="189"/>
      <c r="I322" s="105"/>
      <c r="J322" s="60" t="s">
        <v>375</v>
      </c>
      <c r="K322" s="104"/>
      <c r="L322" s="104"/>
      <c r="M322" s="103"/>
      <c r="N322" s="2"/>
      <c r="V322" s="67"/>
    </row>
    <row r="323" spans="1:22" ht="50.5" thickBot="1">
      <c r="A323" s="184"/>
      <c r="B323" s="10" t="s">
        <v>1044</v>
      </c>
      <c r="C323" s="10" t="s">
        <v>1045</v>
      </c>
      <c r="D323" s="4">
        <v>45757</v>
      </c>
      <c r="E323" s="10"/>
      <c r="F323" s="10" t="s">
        <v>1046</v>
      </c>
      <c r="G323" s="190" t="s">
        <v>1047</v>
      </c>
      <c r="H323" s="152"/>
      <c r="I323" s="191"/>
      <c r="J323" s="58" t="s">
        <v>734</v>
      </c>
      <c r="K323" s="102"/>
      <c r="L323" s="102" t="s">
        <v>364</v>
      </c>
      <c r="M323" s="101">
        <v>478</v>
      </c>
      <c r="N323" s="2"/>
      <c r="V323" s="67" t="str">
        <f>G323</f>
        <v>National Zoo and Conservation Biology Institute</v>
      </c>
    </row>
    <row r="324" spans="1:22" ht="21.5" thickBot="1">
      <c r="A324" s="184"/>
      <c r="B324" s="91" t="s">
        <v>365</v>
      </c>
      <c r="C324" s="91" t="s">
        <v>366</v>
      </c>
      <c r="D324" s="91" t="s">
        <v>367</v>
      </c>
      <c r="E324" s="182" t="s">
        <v>368</v>
      </c>
      <c r="F324" s="182"/>
      <c r="G324" s="186"/>
      <c r="H324" s="187"/>
      <c r="I324" s="188"/>
      <c r="J324" s="15" t="s">
        <v>376</v>
      </c>
      <c r="K324" s="100"/>
      <c r="L324" s="100"/>
      <c r="M324" s="99"/>
      <c r="N324" s="2"/>
      <c r="V324" s="67"/>
    </row>
    <row r="325" spans="1:22" ht="30.5" thickBot="1">
      <c r="A325" s="185"/>
      <c r="B325" s="11" t="s">
        <v>805</v>
      </c>
      <c r="C325" s="11" t="s">
        <v>1047</v>
      </c>
      <c r="D325" s="93">
        <v>45757</v>
      </c>
      <c r="E325" s="13" t="s">
        <v>372</v>
      </c>
      <c r="F325" s="14" t="s">
        <v>941</v>
      </c>
      <c r="G325" s="178"/>
      <c r="H325" s="179"/>
      <c r="I325" s="180"/>
      <c r="J325" s="15" t="s">
        <v>377</v>
      </c>
      <c r="K325" s="100"/>
      <c r="L325" s="100"/>
      <c r="M325" s="99"/>
      <c r="N325" s="2"/>
      <c r="V325" s="67"/>
    </row>
    <row r="326" spans="1:22" ht="22" thickTop="1" thickBot="1">
      <c r="A326" s="183">
        <f>A322+1</f>
        <v>79</v>
      </c>
      <c r="B326" s="90" t="s">
        <v>355</v>
      </c>
      <c r="C326" s="90" t="s">
        <v>356</v>
      </c>
      <c r="D326" s="90" t="s">
        <v>357</v>
      </c>
      <c r="E326" s="181" t="s">
        <v>358</v>
      </c>
      <c r="F326" s="181"/>
      <c r="G326" s="181" t="s">
        <v>349</v>
      </c>
      <c r="H326" s="189"/>
      <c r="I326" s="105"/>
      <c r="J326" s="60" t="s">
        <v>375</v>
      </c>
      <c r="K326" s="104"/>
      <c r="L326" s="104"/>
      <c r="M326" s="103"/>
      <c r="N326" s="2"/>
      <c r="V326" s="67"/>
    </row>
    <row r="327" spans="1:22" ht="30.5" thickBot="1">
      <c r="A327" s="184"/>
      <c r="B327" s="10" t="s">
        <v>1048</v>
      </c>
      <c r="C327" s="10" t="s">
        <v>1049</v>
      </c>
      <c r="D327" s="4">
        <v>45876</v>
      </c>
      <c r="E327" s="10"/>
      <c r="F327" s="10" t="s">
        <v>1050</v>
      </c>
      <c r="G327" s="190" t="s">
        <v>1051</v>
      </c>
      <c r="H327" s="152"/>
      <c r="I327" s="191"/>
      <c r="J327" s="58" t="s">
        <v>734</v>
      </c>
      <c r="K327" s="102"/>
      <c r="L327" s="102" t="s">
        <v>364</v>
      </c>
      <c r="M327" s="101">
        <v>860.4</v>
      </c>
      <c r="N327" s="2"/>
      <c r="V327" s="67" t="str">
        <f>G327</f>
        <v>Atlantic Salmon Federation</v>
      </c>
    </row>
    <row r="328" spans="1:22" ht="21.5" thickBot="1">
      <c r="A328" s="184"/>
      <c r="B328" s="91" t="s">
        <v>365</v>
      </c>
      <c r="C328" s="91" t="s">
        <v>366</v>
      </c>
      <c r="D328" s="91" t="s">
        <v>367</v>
      </c>
      <c r="E328" s="182" t="s">
        <v>368</v>
      </c>
      <c r="F328" s="182"/>
      <c r="G328" s="186"/>
      <c r="H328" s="187"/>
      <c r="I328" s="188"/>
      <c r="J328" s="15" t="s">
        <v>394</v>
      </c>
      <c r="K328" s="100"/>
      <c r="L328" s="100" t="s">
        <v>364</v>
      </c>
      <c r="M328" s="99">
        <v>470.56</v>
      </c>
      <c r="N328" s="2"/>
      <c r="V328" s="67"/>
    </row>
    <row r="329" spans="1:22" ht="20.5" thickBot="1">
      <c r="A329" s="185"/>
      <c r="B329" s="11" t="s">
        <v>1052</v>
      </c>
      <c r="C329" s="11" t="s">
        <v>1051</v>
      </c>
      <c r="D329" s="93">
        <v>45877</v>
      </c>
      <c r="E329" s="13" t="s">
        <v>372</v>
      </c>
      <c r="F329" s="14" t="s">
        <v>1053</v>
      </c>
      <c r="G329" s="178"/>
      <c r="H329" s="179"/>
      <c r="I329" s="180"/>
      <c r="J329" s="15" t="s">
        <v>374</v>
      </c>
      <c r="K329" s="100"/>
      <c r="L329" s="100" t="s">
        <v>364</v>
      </c>
      <c r="M329" s="99">
        <v>132</v>
      </c>
      <c r="N329" s="2"/>
      <c r="V329" s="67"/>
    </row>
    <row r="330" spans="1:22" ht="22" thickTop="1" thickBot="1">
      <c r="A330" s="183">
        <f>A326+1</f>
        <v>80</v>
      </c>
      <c r="B330" s="90" t="s">
        <v>355</v>
      </c>
      <c r="C330" s="90" t="s">
        <v>356</v>
      </c>
      <c r="D330" s="90" t="s">
        <v>357</v>
      </c>
      <c r="E330" s="181" t="s">
        <v>358</v>
      </c>
      <c r="F330" s="181"/>
      <c r="G330" s="181" t="s">
        <v>349</v>
      </c>
      <c r="H330" s="189"/>
      <c r="I330" s="105"/>
      <c r="J330" s="60" t="s">
        <v>375</v>
      </c>
      <c r="K330" s="104"/>
      <c r="L330" s="104"/>
      <c r="M330" s="103"/>
      <c r="N330" s="2"/>
      <c r="V330" s="67"/>
    </row>
    <row r="331" spans="1:22" ht="38" thickBot="1">
      <c r="A331" s="184"/>
      <c r="B331" s="10" t="s">
        <v>1054</v>
      </c>
      <c r="C331" s="10" t="s">
        <v>1055</v>
      </c>
      <c r="D331" s="4">
        <v>45910</v>
      </c>
      <c r="E331" s="10"/>
      <c r="F331" s="10" t="s">
        <v>1056</v>
      </c>
      <c r="G331" s="190" t="s">
        <v>1057</v>
      </c>
      <c r="H331" s="152"/>
      <c r="I331" s="191"/>
      <c r="J331" s="58" t="s">
        <v>734</v>
      </c>
      <c r="K331" s="102"/>
      <c r="L331" s="102" t="s">
        <v>364</v>
      </c>
      <c r="M331" s="101">
        <v>4994.68</v>
      </c>
      <c r="N331" s="2"/>
      <c r="V331" s="67" t="str">
        <f>G331</f>
        <v>German Research Foundation</v>
      </c>
    </row>
    <row r="332" spans="1:22" ht="21.5" thickBot="1">
      <c r="A332" s="184"/>
      <c r="B332" s="91" t="s">
        <v>365</v>
      </c>
      <c r="C332" s="91" t="s">
        <v>366</v>
      </c>
      <c r="D332" s="91" t="s">
        <v>367</v>
      </c>
      <c r="E332" s="182" t="s">
        <v>368</v>
      </c>
      <c r="F332" s="182"/>
      <c r="G332" s="186"/>
      <c r="H332" s="187"/>
      <c r="I332" s="188"/>
      <c r="J332" s="15" t="s">
        <v>392</v>
      </c>
      <c r="K332" s="100"/>
      <c r="L332" s="100" t="s">
        <v>364</v>
      </c>
      <c r="M332" s="99">
        <v>62.88</v>
      </c>
      <c r="N332" s="2"/>
      <c r="V332" s="67"/>
    </row>
    <row r="333" spans="1:22" ht="20.5" thickBot="1">
      <c r="A333" s="185"/>
      <c r="B333" s="11" t="s">
        <v>957</v>
      </c>
      <c r="C333" s="11" t="s">
        <v>1057</v>
      </c>
      <c r="D333" s="93">
        <v>45911</v>
      </c>
      <c r="E333" s="13" t="s">
        <v>372</v>
      </c>
      <c r="F333" s="14" t="s">
        <v>952</v>
      </c>
      <c r="G333" s="178"/>
      <c r="H333" s="179"/>
      <c r="I333" s="180"/>
      <c r="J333" s="15" t="s">
        <v>394</v>
      </c>
      <c r="K333" s="100"/>
      <c r="L333" s="100" t="s">
        <v>364</v>
      </c>
      <c r="M333" s="99">
        <v>375.5</v>
      </c>
      <c r="N333" s="2"/>
      <c r="V333" s="67"/>
    </row>
    <row r="334" spans="1:22" ht="22" thickTop="1" thickBot="1">
      <c r="A334" s="183">
        <f>A330+1</f>
        <v>81</v>
      </c>
      <c r="B334" s="90" t="s">
        <v>355</v>
      </c>
      <c r="C334" s="90" t="s">
        <v>356</v>
      </c>
      <c r="D334" s="90" t="s">
        <v>357</v>
      </c>
      <c r="E334" s="181" t="s">
        <v>358</v>
      </c>
      <c r="F334" s="181"/>
      <c r="G334" s="181" t="s">
        <v>349</v>
      </c>
      <c r="H334" s="189"/>
      <c r="I334" s="105"/>
      <c r="J334" s="60" t="s">
        <v>375</v>
      </c>
      <c r="K334" s="104"/>
      <c r="L334" s="104"/>
      <c r="M334" s="103"/>
      <c r="N334" s="2"/>
      <c r="V334" s="67"/>
    </row>
    <row r="335" spans="1:22" ht="13" thickBot="1">
      <c r="A335" s="184"/>
      <c r="B335" s="10" t="s">
        <v>1058</v>
      </c>
      <c r="C335" s="10"/>
      <c r="D335" s="4"/>
      <c r="E335" s="10"/>
      <c r="F335" s="10"/>
      <c r="G335" s="190"/>
      <c r="H335" s="152"/>
      <c r="I335" s="191"/>
      <c r="J335" s="58" t="s">
        <v>374</v>
      </c>
      <c r="K335" s="102"/>
      <c r="L335" s="102" t="s">
        <v>364</v>
      </c>
      <c r="M335" s="101">
        <v>132.75</v>
      </c>
      <c r="N335" s="2"/>
      <c r="V335" s="67">
        <f>G335</f>
        <v>0</v>
      </c>
    </row>
    <row r="336" spans="1:22" ht="21.5" thickBot="1">
      <c r="A336" s="184"/>
      <c r="B336" s="91" t="s">
        <v>365</v>
      </c>
      <c r="C336" s="91" t="s">
        <v>366</v>
      </c>
      <c r="D336" s="91" t="s">
        <v>367</v>
      </c>
      <c r="E336" s="182" t="s">
        <v>368</v>
      </c>
      <c r="F336" s="182"/>
      <c r="G336" s="186"/>
      <c r="H336" s="187"/>
      <c r="I336" s="188"/>
      <c r="J336" s="15" t="s">
        <v>376</v>
      </c>
      <c r="K336" s="100"/>
      <c r="L336" s="100"/>
      <c r="M336" s="99"/>
      <c r="N336" s="2"/>
      <c r="V336" s="67"/>
    </row>
    <row r="337" spans="1:22" ht="13" thickBot="1">
      <c r="A337" s="185"/>
      <c r="B337" s="11"/>
      <c r="C337" s="11"/>
      <c r="D337" s="12"/>
      <c r="E337" s="13" t="s">
        <v>372</v>
      </c>
      <c r="F337" s="14"/>
      <c r="G337" s="178"/>
      <c r="H337" s="179"/>
      <c r="I337" s="180"/>
      <c r="J337" s="15" t="s">
        <v>377</v>
      </c>
      <c r="K337" s="100"/>
      <c r="L337" s="100"/>
      <c r="M337" s="99"/>
      <c r="N337" s="2"/>
      <c r="V337" s="67"/>
    </row>
    <row r="338" spans="1:22" ht="22" thickTop="1" thickBot="1">
      <c r="A338" s="183">
        <f>A334+1</f>
        <v>82</v>
      </c>
      <c r="B338" s="90" t="s">
        <v>355</v>
      </c>
      <c r="C338" s="90" t="s">
        <v>356</v>
      </c>
      <c r="D338" s="90" t="s">
        <v>357</v>
      </c>
      <c r="E338" s="181" t="s">
        <v>358</v>
      </c>
      <c r="F338" s="181"/>
      <c r="G338" s="181" t="s">
        <v>349</v>
      </c>
      <c r="H338" s="189"/>
      <c r="I338" s="105"/>
      <c r="J338" s="60" t="s">
        <v>375</v>
      </c>
      <c r="K338" s="104"/>
      <c r="L338" s="104"/>
      <c r="M338" s="103"/>
      <c r="N338" s="2"/>
      <c r="V338" s="67"/>
    </row>
    <row r="339" spans="1:22" ht="25.5" thickBot="1">
      <c r="A339" s="184"/>
      <c r="B339" s="10" t="s">
        <v>1059</v>
      </c>
      <c r="C339" s="10" t="s">
        <v>1060</v>
      </c>
      <c r="D339" s="4">
        <v>45838</v>
      </c>
      <c r="E339" s="10"/>
      <c r="F339" s="10" t="s">
        <v>1061</v>
      </c>
      <c r="G339" s="190" t="s">
        <v>1062</v>
      </c>
      <c r="H339" s="152"/>
      <c r="I339" s="191"/>
      <c r="J339" s="58" t="s">
        <v>734</v>
      </c>
      <c r="K339" s="102"/>
      <c r="L339" s="102" t="s">
        <v>364</v>
      </c>
      <c r="M339" s="101">
        <v>370.25</v>
      </c>
      <c r="N339" s="2"/>
      <c r="V339" s="67" t="str">
        <f>G339</f>
        <v>Oregon State University</v>
      </c>
    </row>
    <row r="340" spans="1:22" ht="21.5" thickBot="1">
      <c r="A340" s="184"/>
      <c r="B340" s="91" t="s">
        <v>365</v>
      </c>
      <c r="C340" s="91" t="s">
        <v>366</v>
      </c>
      <c r="D340" s="91" t="s">
        <v>367</v>
      </c>
      <c r="E340" s="182" t="s">
        <v>368</v>
      </c>
      <c r="F340" s="182"/>
      <c r="G340" s="186"/>
      <c r="H340" s="187"/>
      <c r="I340" s="188"/>
      <c r="J340" s="15" t="s">
        <v>394</v>
      </c>
      <c r="K340" s="100"/>
      <c r="L340" s="100" t="s">
        <v>364</v>
      </c>
      <c r="M340" s="99">
        <v>668.94</v>
      </c>
      <c r="N340" s="2"/>
      <c r="V340" s="67"/>
    </row>
    <row r="341" spans="1:22" ht="20.5" thickBot="1">
      <c r="A341" s="185"/>
      <c r="B341" s="11" t="s">
        <v>972</v>
      </c>
      <c r="C341" s="11" t="s">
        <v>1062</v>
      </c>
      <c r="D341" s="93">
        <v>45840</v>
      </c>
      <c r="E341" s="13" t="s">
        <v>372</v>
      </c>
      <c r="F341" s="14" t="s">
        <v>1063</v>
      </c>
      <c r="G341" s="178"/>
      <c r="H341" s="179"/>
      <c r="I341" s="180"/>
      <c r="J341" s="15" t="s">
        <v>377</v>
      </c>
      <c r="K341" s="100"/>
      <c r="L341" s="100"/>
      <c r="M341" s="99"/>
      <c r="N341" s="2"/>
      <c r="V341" s="67"/>
    </row>
    <row r="342" spans="1:22" ht="22" thickTop="1" thickBot="1">
      <c r="A342" s="183">
        <f>A338+1</f>
        <v>83</v>
      </c>
      <c r="B342" s="90" t="s">
        <v>355</v>
      </c>
      <c r="C342" s="90" t="s">
        <v>356</v>
      </c>
      <c r="D342" s="90" t="s">
        <v>357</v>
      </c>
      <c r="E342" s="181" t="s">
        <v>358</v>
      </c>
      <c r="F342" s="181"/>
      <c r="G342" s="181" t="s">
        <v>349</v>
      </c>
      <c r="H342" s="189"/>
      <c r="I342" s="105"/>
      <c r="J342" s="60" t="s">
        <v>375</v>
      </c>
      <c r="K342" s="104"/>
      <c r="L342" s="104"/>
      <c r="M342" s="103"/>
      <c r="N342" s="2"/>
      <c r="V342" s="67"/>
    </row>
    <row r="343" spans="1:22" ht="45.75" customHeight="1" thickBot="1">
      <c r="A343" s="184"/>
      <c r="B343" s="10" t="s">
        <v>1064</v>
      </c>
      <c r="C343" s="10" t="s">
        <v>1065</v>
      </c>
      <c r="D343" s="4">
        <v>45772</v>
      </c>
      <c r="E343" s="10"/>
      <c r="F343" s="10" t="s">
        <v>1066</v>
      </c>
      <c r="G343" s="190" t="s">
        <v>1067</v>
      </c>
      <c r="H343" s="152"/>
      <c r="I343" s="191"/>
      <c r="J343" s="58" t="s">
        <v>407</v>
      </c>
      <c r="K343" s="102"/>
      <c r="L343" s="102" t="s">
        <v>364</v>
      </c>
      <c r="M343" s="101">
        <v>200</v>
      </c>
      <c r="N343" s="2"/>
      <c r="V343" s="67" t="str">
        <f>G343</f>
        <v>The Asian Raptor Research and Conservation Network</v>
      </c>
    </row>
    <row r="344" spans="1:22" ht="21.5" thickBot="1">
      <c r="A344" s="184"/>
      <c r="B344" s="91" t="s">
        <v>365</v>
      </c>
      <c r="C344" s="91" t="s">
        <v>366</v>
      </c>
      <c r="D344" s="91" t="s">
        <v>367</v>
      </c>
      <c r="E344" s="182" t="s">
        <v>368</v>
      </c>
      <c r="F344" s="182"/>
      <c r="G344" s="186"/>
      <c r="H344" s="187"/>
      <c r="I344" s="188"/>
      <c r="J344" s="15" t="s">
        <v>394</v>
      </c>
      <c r="K344" s="100"/>
      <c r="L344" s="100" t="s">
        <v>364</v>
      </c>
      <c r="M344" s="99">
        <v>752</v>
      </c>
      <c r="N344" s="2"/>
      <c r="V344" s="67"/>
    </row>
    <row r="345" spans="1:22" ht="30.5" thickBot="1">
      <c r="A345" s="185"/>
      <c r="B345" s="11" t="s">
        <v>835</v>
      </c>
      <c r="C345" s="11" t="s">
        <v>1067</v>
      </c>
      <c r="D345" s="93">
        <v>45775</v>
      </c>
      <c r="E345" s="13"/>
      <c r="F345" s="14" t="s">
        <v>1068</v>
      </c>
      <c r="G345" s="178"/>
      <c r="H345" s="179"/>
      <c r="I345" s="180"/>
      <c r="J345" s="15" t="s">
        <v>377</v>
      </c>
      <c r="K345" s="100"/>
      <c r="L345" s="100"/>
      <c r="M345" s="99"/>
      <c r="N345" s="2"/>
      <c r="V345" s="67"/>
    </row>
    <row r="346" spans="1:22" ht="22" thickTop="1" thickBot="1">
      <c r="A346" s="183">
        <f>A342+1</f>
        <v>84</v>
      </c>
      <c r="B346" s="90" t="s">
        <v>355</v>
      </c>
      <c r="C346" s="90" t="s">
        <v>356</v>
      </c>
      <c r="D346" s="90" t="s">
        <v>357</v>
      </c>
      <c r="E346" s="181" t="s">
        <v>358</v>
      </c>
      <c r="F346" s="181"/>
      <c r="G346" s="181" t="s">
        <v>349</v>
      </c>
      <c r="H346" s="189"/>
      <c r="I346" s="105"/>
      <c r="J346" s="60" t="s">
        <v>375</v>
      </c>
      <c r="K346" s="104"/>
      <c r="L346" s="104"/>
      <c r="M346" s="103"/>
      <c r="N346" s="2"/>
      <c r="V346" s="67"/>
    </row>
    <row r="347" spans="1:22" ht="40.5" thickBot="1">
      <c r="A347" s="184"/>
      <c r="B347" s="10" t="s">
        <v>1069</v>
      </c>
      <c r="C347" s="10" t="s">
        <v>1070</v>
      </c>
      <c r="D347" s="4">
        <v>45789</v>
      </c>
      <c r="E347" s="10"/>
      <c r="F347" s="10" t="s">
        <v>696</v>
      </c>
      <c r="G347" s="190" t="s">
        <v>764</v>
      </c>
      <c r="H347" s="152"/>
      <c r="I347" s="191"/>
      <c r="J347" s="58" t="s">
        <v>392</v>
      </c>
      <c r="K347" s="102"/>
      <c r="L347" s="102" t="s">
        <v>364</v>
      </c>
      <c r="M347" s="101">
        <v>94</v>
      </c>
      <c r="N347" s="2"/>
      <c r="V347" s="67" t="str">
        <f>G347</f>
        <v>University of Oregon</v>
      </c>
    </row>
    <row r="348" spans="1:22" ht="21.5" thickBot="1">
      <c r="A348" s="184"/>
      <c r="B348" s="91" t="s">
        <v>365</v>
      </c>
      <c r="C348" s="91" t="s">
        <v>366</v>
      </c>
      <c r="D348" s="91" t="s">
        <v>367</v>
      </c>
      <c r="E348" s="182" t="s">
        <v>368</v>
      </c>
      <c r="F348" s="182"/>
      <c r="G348" s="186"/>
      <c r="H348" s="187"/>
      <c r="I348" s="188"/>
      <c r="J348" s="15" t="s">
        <v>394</v>
      </c>
      <c r="K348" s="100"/>
      <c r="L348" s="100" t="s">
        <v>364</v>
      </c>
      <c r="M348" s="99">
        <v>874.68</v>
      </c>
      <c r="N348" s="2"/>
      <c r="V348" s="67"/>
    </row>
    <row r="349" spans="1:22" ht="13" thickBot="1">
      <c r="A349" s="185"/>
      <c r="B349" s="11" t="s">
        <v>735</v>
      </c>
      <c r="C349" s="11" t="s">
        <v>764</v>
      </c>
      <c r="D349" s="93">
        <v>45791</v>
      </c>
      <c r="E349" s="13" t="s">
        <v>372</v>
      </c>
      <c r="F349" s="14" t="s">
        <v>1071</v>
      </c>
      <c r="G349" s="178"/>
      <c r="H349" s="179"/>
      <c r="I349" s="180"/>
      <c r="J349" s="15" t="s">
        <v>374</v>
      </c>
      <c r="K349" s="100"/>
      <c r="L349" s="100" t="s">
        <v>364</v>
      </c>
      <c r="M349" s="99">
        <v>78</v>
      </c>
      <c r="N349" s="2"/>
      <c r="V349" s="67"/>
    </row>
    <row r="350" spans="1:22" ht="22" thickTop="1" thickBot="1">
      <c r="A350" s="183">
        <f>A346+1</f>
        <v>85</v>
      </c>
      <c r="B350" s="90" t="s">
        <v>355</v>
      </c>
      <c r="C350" s="90" t="s">
        <v>356</v>
      </c>
      <c r="D350" s="90" t="s">
        <v>357</v>
      </c>
      <c r="E350" s="181" t="s">
        <v>358</v>
      </c>
      <c r="F350" s="181"/>
      <c r="G350" s="181" t="s">
        <v>349</v>
      </c>
      <c r="H350" s="189"/>
      <c r="I350" s="105"/>
      <c r="J350" s="60" t="s">
        <v>375</v>
      </c>
      <c r="K350" s="104"/>
      <c r="L350" s="104"/>
      <c r="M350" s="103"/>
      <c r="N350" s="2"/>
      <c r="V350" s="67"/>
    </row>
    <row r="351" spans="1:22" ht="63" thickBot="1">
      <c r="A351" s="184"/>
      <c r="B351" s="10" t="s">
        <v>1072</v>
      </c>
      <c r="C351" s="10" t="s">
        <v>1073</v>
      </c>
      <c r="D351" s="4">
        <v>45810</v>
      </c>
      <c r="E351" s="10"/>
      <c r="F351" s="10" t="s">
        <v>1074</v>
      </c>
      <c r="G351" s="190" t="s">
        <v>1075</v>
      </c>
      <c r="H351" s="152"/>
      <c r="I351" s="191"/>
      <c r="J351" s="58" t="s">
        <v>734</v>
      </c>
      <c r="K351" s="102"/>
      <c r="L351" s="102" t="s">
        <v>364</v>
      </c>
      <c r="M351" s="101">
        <v>2668.68</v>
      </c>
      <c r="N351" s="2"/>
      <c r="V351" s="67" t="str">
        <f>G351</f>
        <v>United Nations Education Scientific and Cultural Organization</v>
      </c>
    </row>
    <row r="352" spans="1:22" ht="21.5" thickBot="1">
      <c r="A352" s="184"/>
      <c r="B352" s="91" t="s">
        <v>365</v>
      </c>
      <c r="C352" s="91" t="s">
        <v>366</v>
      </c>
      <c r="D352" s="91" t="s">
        <v>367</v>
      </c>
      <c r="E352" s="182" t="s">
        <v>368</v>
      </c>
      <c r="F352" s="182"/>
      <c r="G352" s="186"/>
      <c r="H352" s="187"/>
      <c r="I352" s="188"/>
      <c r="J352" s="15" t="s">
        <v>394</v>
      </c>
      <c r="K352" s="100"/>
      <c r="L352" s="100" t="s">
        <v>364</v>
      </c>
      <c r="M352" s="99">
        <v>474</v>
      </c>
      <c r="N352" s="2"/>
      <c r="V352" s="67"/>
    </row>
    <row r="353" spans="1:22" ht="30.5" thickBot="1">
      <c r="A353" s="185"/>
      <c r="B353" s="11" t="s">
        <v>481</v>
      </c>
      <c r="C353" s="11" t="s">
        <v>1075</v>
      </c>
      <c r="D353" s="93">
        <v>45813</v>
      </c>
      <c r="E353" s="13" t="s">
        <v>372</v>
      </c>
      <c r="F353" s="14" t="s">
        <v>1076</v>
      </c>
      <c r="G353" s="178"/>
      <c r="H353" s="179"/>
      <c r="I353" s="180"/>
      <c r="J353" s="15" t="s">
        <v>374</v>
      </c>
      <c r="K353" s="100"/>
      <c r="L353" s="100" t="s">
        <v>364</v>
      </c>
      <c r="M353" s="99">
        <v>155</v>
      </c>
      <c r="N353" s="2"/>
      <c r="V353" s="67"/>
    </row>
    <row r="354" spans="1:22" ht="24" customHeight="1" thickTop="1" thickBot="1">
      <c r="A354" s="183">
        <f>A350+1</f>
        <v>86</v>
      </c>
      <c r="B354" s="90" t="s">
        <v>355</v>
      </c>
      <c r="C354" s="90" t="s">
        <v>356</v>
      </c>
      <c r="D354" s="90" t="s">
        <v>357</v>
      </c>
      <c r="E354" s="181" t="s">
        <v>358</v>
      </c>
      <c r="F354" s="181"/>
      <c r="G354" s="181" t="s">
        <v>349</v>
      </c>
      <c r="H354" s="189"/>
      <c r="I354" s="105"/>
      <c r="J354" s="60" t="s">
        <v>375</v>
      </c>
      <c r="K354" s="104"/>
      <c r="L354" s="104"/>
      <c r="M354" s="103"/>
      <c r="N354" s="2"/>
      <c r="V354" s="67"/>
    </row>
    <row r="355" spans="1:22" ht="25.5" thickBot="1">
      <c r="A355" s="184"/>
      <c r="B355" s="10" t="s">
        <v>1077</v>
      </c>
      <c r="C355" s="10" t="s">
        <v>1078</v>
      </c>
      <c r="D355" s="4">
        <v>45872</v>
      </c>
      <c r="E355" s="10"/>
      <c r="F355" s="10" t="s">
        <v>924</v>
      </c>
      <c r="G355" s="190" t="s">
        <v>925</v>
      </c>
      <c r="H355" s="152"/>
      <c r="I355" s="191"/>
      <c r="J355" s="58" t="s">
        <v>734</v>
      </c>
      <c r="K355" s="102"/>
      <c r="L355" s="102" t="s">
        <v>364</v>
      </c>
      <c r="M355" s="101">
        <v>1580.32</v>
      </c>
      <c r="N355" s="2"/>
      <c r="V355" s="67" t="str">
        <f>G355</f>
        <v>University of Wyoming</v>
      </c>
    </row>
    <row r="356" spans="1:22" ht="21.5" thickBot="1">
      <c r="A356" s="184"/>
      <c r="B356" s="91" t="s">
        <v>365</v>
      </c>
      <c r="C356" s="91" t="s">
        <v>366</v>
      </c>
      <c r="D356" s="91" t="s">
        <v>367</v>
      </c>
      <c r="E356" s="182" t="s">
        <v>368</v>
      </c>
      <c r="F356" s="182"/>
      <c r="G356" s="186"/>
      <c r="H356" s="187"/>
      <c r="I356" s="188"/>
      <c r="J356" s="15" t="s">
        <v>394</v>
      </c>
      <c r="K356" s="100"/>
      <c r="L356" s="100" t="s">
        <v>364</v>
      </c>
      <c r="M356" s="99">
        <v>770</v>
      </c>
      <c r="N356" s="2"/>
      <c r="V356" s="67"/>
    </row>
    <row r="357" spans="1:22" ht="13" thickBot="1">
      <c r="A357" s="185"/>
      <c r="B357" s="11" t="s">
        <v>759</v>
      </c>
      <c r="C357" s="11" t="s">
        <v>925</v>
      </c>
      <c r="D357" s="93">
        <v>45879</v>
      </c>
      <c r="E357" s="13" t="s">
        <v>372</v>
      </c>
      <c r="F357" s="14" t="s">
        <v>1079</v>
      </c>
      <c r="G357" s="178"/>
      <c r="H357" s="179"/>
      <c r="I357" s="180"/>
      <c r="J357" s="15" t="s">
        <v>374</v>
      </c>
      <c r="K357" s="100"/>
      <c r="L357" s="100" t="s">
        <v>364</v>
      </c>
      <c r="M357" s="99">
        <v>122</v>
      </c>
      <c r="N357" s="2"/>
      <c r="V357" s="67"/>
    </row>
    <row r="358" spans="1:22" ht="22" thickTop="1" thickBot="1">
      <c r="A358" s="183">
        <f>A354+1</f>
        <v>87</v>
      </c>
      <c r="B358" s="90" t="s">
        <v>355</v>
      </c>
      <c r="C358" s="90" t="s">
        <v>356</v>
      </c>
      <c r="D358" s="90" t="s">
        <v>357</v>
      </c>
      <c r="E358" s="181" t="s">
        <v>358</v>
      </c>
      <c r="F358" s="181"/>
      <c r="G358" s="181" t="s">
        <v>349</v>
      </c>
      <c r="H358" s="189"/>
      <c r="I358" s="105"/>
      <c r="J358" s="60" t="s">
        <v>375</v>
      </c>
      <c r="K358" s="104"/>
      <c r="L358" s="104"/>
      <c r="M358" s="103"/>
      <c r="N358" s="2"/>
      <c r="V358" s="67"/>
    </row>
    <row r="359" spans="1:22" ht="23.25" customHeight="1" thickBot="1">
      <c r="A359" s="184"/>
      <c r="B359" s="10" t="s">
        <v>1080</v>
      </c>
      <c r="C359" s="10" t="s">
        <v>1078</v>
      </c>
      <c r="D359" s="4">
        <v>45872</v>
      </c>
      <c r="E359" s="10"/>
      <c r="F359" s="10" t="s">
        <v>924</v>
      </c>
      <c r="G359" s="190" t="s">
        <v>925</v>
      </c>
      <c r="H359" s="152"/>
      <c r="I359" s="191"/>
      <c r="J359" s="58" t="s">
        <v>734</v>
      </c>
      <c r="K359" s="102"/>
      <c r="L359" s="102" t="s">
        <v>364</v>
      </c>
      <c r="M359" s="101">
        <v>1587.98</v>
      </c>
      <c r="N359" s="2"/>
      <c r="V359" s="67" t="str">
        <f>G359</f>
        <v>University of Wyoming</v>
      </c>
    </row>
    <row r="360" spans="1:22" ht="21.5" thickBot="1">
      <c r="A360" s="184"/>
      <c r="B360" s="91" t="s">
        <v>365</v>
      </c>
      <c r="C360" s="91" t="s">
        <v>366</v>
      </c>
      <c r="D360" s="91" t="s">
        <v>367</v>
      </c>
      <c r="E360" s="182" t="s">
        <v>368</v>
      </c>
      <c r="F360" s="182"/>
      <c r="G360" s="186"/>
      <c r="H360" s="187"/>
      <c r="I360" s="188"/>
      <c r="J360" s="15" t="s">
        <v>394</v>
      </c>
      <c r="K360" s="100"/>
      <c r="L360" s="100" t="s">
        <v>364</v>
      </c>
      <c r="M360" s="99">
        <v>770</v>
      </c>
      <c r="N360" s="2"/>
      <c r="V360" s="67"/>
    </row>
    <row r="361" spans="1:22" ht="13" thickBot="1">
      <c r="A361" s="185"/>
      <c r="B361" s="11" t="s">
        <v>1036</v>
      </c>
      <c r="C361" s="11" t="s">
        <v>925</v>
      </c>
      <c r="D361" s="93">
        <v>45879</v>
      </c>
      <c r="E361" s="13" t="s">
        <v>372</v>
      </c>
      <c r="F361" s="14" t="s">
        <v>1079</v>
      </c>
      <c r="G361" s="178"/>
      <c r="H361" s="179"/>
      <c r="I361" s="180"/>
      <c r="J361" s="15" t="s">
        <v>374</v>
      </c>
      <c r="K361" s="100"/>
      <c r="L361" s="100" t="s">
        <v>364</v>
      </c>
      <c r="M361" s="99">
        <v>122</v>
      </c>
      <c r="N361" s="2"/>
      <c r="V361" s="67"/>
    </row>
    <row r="362" spans="1:22" ht="22" thickTop="1" thickBot="1">
      <c r="A362" s="183">
        <f>A358+1</f>
        <v>88</v>
      </c>
      <c r="B362" s="90" t="s">
        <v>355</v>
      </c>
      <c r="C362" s="90" t="s">
        <v>356</v>
      </c>
      <c r="D362" s="90" t="s">
        <v>357</v>
      </c>
      <c r="E362" s="181" t="s">
        <v>358</v>
      </c>
      <c r="F362" s="181"/>
      <c r="G362" s="181" t="s">
        <v>349</v>
      </c>
      <c r="H362" s="189"/>
      <c r="I362" s="105"/>
      <c r="J362" s="60" t="s">
        <v>375</v>
      </c>
      <c r="K362" s="104"/>
      <c r="L362" s="104"/>
      <c r="M362" s="103"/>
      <c r="N362" s="2"/>
      <c r="V362" s="67"/>
    </row>
    <row r="363" spans="1:22" ht="50.5" thickBot="1">
      <c r="A363" s="184"/>
      <c r="B363" s="10" t="s">
        <v>1081</v>
      </c>
      <c r="C363" s="10" t="s">
        <v>1082</v>
      </c>
      <c r="D363" s="4">
        <v>45782</v>
      </c>
      <c r="E363" s="10"/>
      <c r="F363" s="10" t="s">
        <v>1083</v>
      </c>
      <c r="G363" s="190" t="s">
        <v>1084</v>
      </c>
      <c r="H363" s="152"/>
      <c r="I363" s="191"/>
      <c r="J363" s="58" t="s">
        <v>407</v>
      </c>
      <c r="K363" s="102"/>
      <c r="L363" s="102" t="s">
        <v>364</v>
      </c>
      <c r="M363" s="101">
        <v>542</v>
      </c>
      <c r="N363" s="2"/>
      <c r="V363" s="67" t="str">
        <f>G363</f>
        <v>Latin American Association of Zoos and Aquariums</v>
      </c>
    </row>
    <row r="364" spans="1:22" ht="21.5" thickBot="1">
      <c r="A364" s="184"/>
      <c r="B364" s="91" t="s">
        <v>365</v>
      </c>
      <c r="C364" s="91" t="s">
        <v>366</v>
      </c>
      <c r="D364" s="91" t="s">
        <v>367</v>
      </c>
      <c r="E364" s="182" t="s">
        <v>368</v>
      </c>
      <c r="F364" s="182"/>
      <c r="G364" s="186"/>
      <c r="H364" s="187"/>
      <c r="I364" s="188"/>
      <c r="J364" s="15" t="s">
        <v>734</v>
      </c>
      <c r="K364" s="100"/>
      <c r="L364" s="100" t="s">
        <v>364</v>
      </c>
      <c r="M364" s="99">
        <v>1206</v>
      </c>
      <c r="N364" s="2"/>
      <c r="V364" s="67"/>
    </row>
    <row r="365" spans="1:22" ht="30.5" thickBot="1">
      <c r="A365" s="185"/>
      <c r="B365" s="11" t="s">
        <v>1085</v>
      </c>
      <c r="C365" s="11" t="s">
        <v>1084</v>
      </c>
      <c r="D365" s="93">
        <v>45785</v>
      </c>
      <c r="E365" s="13" t="s">
        <v>372</v>
      </c>
      <c r="F365" s="106" t="s">
        <v>1086</v>
      </c>
      <c r="G365" s="178"/>
      <c r="H365" s="179"/>
      <c r="I365" s="180"/>
      <c r="J365" s="15" t="s">
        <v>394</v>
      </c>
      <c r="K365" s="100"/>
      <c r="L365" s="100" t="s">
        <v>364</v>
      </c>
      <c r="M365" s="99">
        <v>355</v>
      </c>
      <c r="N365" s="2"/>
      <c r="V365" s="67"/>
    </row>
    <row r="366" spans="1:22" ht="22" thickTop="1" thickBot="1">
      <c r="A366" s="183">
        <f>A362+1</f>
        <v>89</v>
      </c>
      <c r="B366" s="90" t="s">
        <v>355</v>
      </c>
      <c r="C366" s="90" t="s">
        <v>356</v>
      </c>
      <c r="D366" s="90" t="s">
        <v>357</v>
      </c>
      <c r="E366" s="181" t="s">
        <v>358</v>
      </c>
      <c r="F366" s="181"/>
      <c r="G366" s="181" t="s">
        <v>349</v>
      </c>
      <c r="H366" s="189"/>
      <c r="I366" s="105"/>
      <c r="J366" s="60" t="s">
        <v>375</v>
      </c>
      <c r="K366" s="104"/>
      <c r="L366" s="104"/>
      <c r="M366" s="103"/>
      <c r="N366" s="2"/>
      <c r="V366" s="67"/>
    </row>
    <row r="367" spans="1:22" ht="13" thickBot="1">
      <c r="A367" s="184"/>
      <c r="B367" s="10" t="s">
        <v>1087</v>
      </c>
      <c r="C367" s="10"/>
      <c r="D367" s="4"/>
      <c r="E367" s="10"/>
      <c r="F367" s="10"/>
      <c r="G367" s="190"/>
      <c r="H367" s="152"/>
      <c r="I367" s="191"/>
      <c r="J367" s="58" t="s">
        <v>374</v>
      </c>
      <c r="K367" s="102"/>
      <c r="L367" s="102" t="s">
        <v>364</v>
      </c>
      <c r="M367" s="101">
        <v>506</v>
      </c>
      <c r="N367" s="2"/>
      <c r="V367" s="67">
        <f>G367</f>
        <v>0</v>
      </c>
    </row>
    <row r="368" spans="1:22" ht="21.5" thickBot="1">
      <c r="A368" s="184"/>
      <c r="B368" s="91" t="s">
        <v>365</v>
      </c>
      <c r="C368" s="91" t="s">
        <v>366</v>
      </c>
      <c r="D368" s="91" t="s">
        <v>367</v>
      </c>
      <c r="E368" s="182" t="s">
        <v>368</v>
      </c>
      <c r="F368" s="182"/>
      <c r="G368" s="186"/>
      <c r="H368" s="187"/>
      <c r="I368" s="188"/>
      <c r="J368" s="15" t="s">
        <v>376</v>
      </c>
      <c r="K368" s="100"/>
      <c r="L368" s="100"/>
      <c r="M368" s="99"/>
      <c r="N368" s="2"/>
      <c r="V368" s="67"/>
    </row>
    <row r="369" spans="1:22" ht="13" thickBot="1">
      <c r="A369" s="185"/>
      <c r="B369" s="11"/>
      <c r="C369" s="11"/>
      <c r="D369" s="12"/>
      <c r="E369" s="13" t="s">
        <v>372</v>
      </c>
      <c r="F369" s="14"/>
      <c r="G369" s="178"/>
      <c r="H369" s="179"/>
      <c r="I369" s="180"/>
      <c r="J369" s="15" t="s">
        <v>377</v>
      </c>
      <c r="K369" s="100"/>
      <c r="L369" s="100"/>
      <c r="M369" s="99"/>
      <c r="N369" s="2"/>
      <c r="V369" s="67"/>
    </row>
    <row r="370" spans="1:22" ht="22" thickTop="1" thickBot="1">
      <c r="A370" s="183">
        <f>A366+1</f>
        <v>90</v>
      </c>
      <c r="B370" s="90" t="s">
        <v>355</v>
      </c>
      <c r="C370" s="90" t="s">
        <v>356</v>
      </c>
      <c r="D370" s="90" t="s">
        <v>357</v>
      </c>
      <c r="E370" s="181" t="s">
        <v>358</v>
      </c>
      <c r="F370" s="181"/>
      <c r="G370" s="181" t="s">
        <v>349</v>
      </c>
      <c r="H370" s="189"/>
      <c r="I370" s="105"/>
      <c r="J370" s="60" t="s">
        <v>375</v>
      </c>
      <c r="K370" s="104"/>
      <c r="L370" s="104"/>
      <c r="M370" s="103"/>
      <c r="N370" s="2"/>
      <c r="V370" s="67"/>
    </row>
    <row r="371" spans="1:22" ht="30.5" thickBot="1">
      <c r="A371" s="184"/>
      <c r="B371" s="10" t="s">
        <v>1088</v>
      </c>
      <c r="C371" s="10" t="s">
        <v>1089</v>
      </c>
      <c r="D371" s="4">
        <v>45769</v>
      </c>
      <c r="E371" s="10"/>
      <c r="F371" s="10" t="s">
        <v>1090</v>
      </c>
      <c r="G371" s="190" t="s">
        <v>1091</v>
      </c>
      <c r="H371" s="152"/>
      <c r="I371" s="191"/>
      <c r="J371" s="58" t="s">
        <v>734</v>
      </c>
      <c r="K371" s="102"/>
      <c r="L371" s="102" t="s">
        <v>364</v>
      </c>
      <c r="M371" s="101">
        <v>477.96</v>
      </c>
      <c r="N371" s="2"/>
      <c r="V371" s="67" t="str">
        <f>G371</f>
        <v>Denison University</v>
      </c>
    </row>
    <row r="372" spans="1:22" ht="21.5" thickBot="1">
      <c r="A372" s="184"/>
      <c r="B372" s="91" t="s">
        <v>365</v>
      </c>
      <c r="C372" s="91" t="s">
        <v>366</v>
      </c>
      <c r="D372" s="91" t="s">
        <v>367</v>
      </c>
      <c r="E372" s="182" t="s">
        <v>368</v>
      </c>
      <c r="F372" s="182"/>
      <c r="G372" s="186"/>
      <c r="H372" s="187"/>
      <c r="I372" s="188"/>
      <c r="J372" s="15" t="s">
        <v>394</v>
      </c>
      <c r="K372" s="100"/>
      <c r="L372" s="100" t="s">
        <v>364</v>
      </c>
      <c r="M372" s="99">
        <v>169</v>
      </c>
      <c r="N372" s="2"/>
      <c r="V372" s="67"/>
    </row>
    <row r="373" spans="1:22" ht="20.5" thickBot="1">
      <c r="A373" s="185"/>
      <c r="B373" s="11" t="s">
        <v>780</v>
      </c>
      <c r="C373" s="11" t="s">
        <v>1091</v>
      </c>
      <c r="D373" s="93">
        <v>45769</v>
      </c>
      <c r="E373" s="13" t="s">
        <v>372</v>
      </c>
      <c r="F373" s="14" t="s">
        <v>1092</v>
      </c>
      <c r="G373" s="178"/>
      <c r="H373" s="179"/>
      <c r="I373" s="180"/>
      <c r="J373" s="15" t="s">
        <v>374</v>
      </c>
      <c r="K373" s="100"/>
      <c r="L373" s="100" t="s">
        <v>364</v>
      </c>
      <c r="M373" s="99">
        <v>126</v>
      </c>
      <c r="N373" s="2"/>
      <c r="V373" s="67"/>
    </row>
    <row r="374" spans="1:22" ht="22" thickTop="1" thickBot="1">
      <c r="A374" s="183">
        <f>A370+1</f>
        <v>91</v>
      </c>
      <c r="B374" s="90" t="s">
        <v>355</v>
      </c>
      <c r="C374" s="90" t="s">
        <v>356</v>
      </c>
      <c r="D374" s="90" t="s">
        <v>357</v>
      </c>
      <c r="E374" s="181" t="s">
        <v>358</v>
      </c>
      <c r="F374" s="181"/>
      <c r="G374" s="181" t="s">
        <v>349</v>
      </c>
      <c r="H374" s="189"/>
      <c r="I374" s="105"/>
      <c r="J374" s="60" t="s">
        <v>375</v>
      </c>
      <c r="K374" s="104"/>
      <c r="L374" s="104"/>
      <c r="M374" s="103"/>
      <c r="N374" s="2"/>
      <c r="V374" s="67"/>
    </row>
    <row r="375" spans="1:22" ht="30.5" thickBot="1">
      <c r="A375" s="184"/>
      <c r="B375" s="10" t="s">
        <v>1093</v>
      </c>
      <c r="C375" s="10" t="s">
        <v>1089</v>
      </c>
      <c r="D375" s="4">
        <v>45769</v>
      </c>
      <c r="E375" s="10"/>
      <c r="F375" s="10" t="s">
        <v>1090</v>
      </c>
      <c r="G375" s="190" t="s">
        <v>1091</v>
      </c>
      <c r="H375" s="152"/>
      <c r="I375" s="191"/>
      <c r="J375" s="58" t="s">
        <v>734</v>
      </c>
      <c r="K375" s="102"/>
      <c r="L375" s="102" t="s">
        <v>364</v>
      </c>
      <c r="M375" s="101">
        <v>541.92999999999995</v>
      </c>
      <c r="N375" s="2"/>
      <c r="V375" s="67" t="str">
        <f>G375</f>
        <v>Denison University</v>
      </c>
    </row>
    <row r="376" spans="1:22" ht="21.5" thickBot="1">
      <c r="A376" s="184"/>
      <c r="B376" s="91" t="s">
        <v>365</v>
      </c>
      <c r="C376" s="91" t="s">
        <v>366</v>
      </c>
      <c r="D376" s="91" t="s">
        <v>367</v>
      </c>
      <c r="E376" s="182" t="s">
        <v>368</v>
      </c>
      <c r="F376" s="182"/>
      <c r="G376" s="186"/>
      <c r="H376" s="187"/>
      <c r="I376" s="188"/>
      <c r="J376" s="15" t="s">
        <v>394</v>
      </c>
      <c r="K376" s="100"/>
      <c r="L376" s="100" t="s">
        <v>364</v>
      </c>
      <c r="M376" s="99">
        <v>169</v>
      </c>
      <c r="N376" s="2"/>
      <c r="V376" s="67"/>
    </row>
    <row r="377" spans="1:22" ht="13" thickBot="1">
      <c r="A377" s="185"/>
      <c r="B377" s="11" t="s">
        <v>759</v>
      </c>
      <c r="C377" s="11" t="s">
        <v>1091</v>
      </c>
      <c r="D377" s="93">
        <v>45769</v>
      </c>
      <c r="E377" s="13" t="s">
        <v>372</v>
      </c>
      <c r="F377" s="14" t="s">
        <v>1092</v>
      </c>
      <c r="G377" s="178"/>
      <c r="H377" s="179"/>
      <c r="I377" s="180"/>
      <c r="J377" s="15" t="s">
        <v>374</v>
      </c>
      <c r="K377" s="100"/>
      <c r="L377" s="100" t="s">
        <v>364</v>
      </c>
      <c r="M377" s="99">
        <v>126</v>
      </c>
      <c r="N377" s="2"/>
      <c r="V377" s="67"/>
    </row>
    <row r="378" spans="1:22" ht="22" thickTop="1" thickBot="1">
      <c r="A378" s="183">
        <f>A374+1</f>
        <v>92</v>
      </c>
      <c r="B378" s="90" t="s">
        <v>355</v>
      </c>
      <c r="C378" s="90" t="s">
        <v>356</v>
      </c>
      <c r="D378" s="90" t="s">
        <v>357</v>
      </c>
      <c r="E378" s="181" t="s">
        <v>358</v>
      </c>
      <c r="F378" s="181"/>
      <c r="G378" s="181" t="s">
        <v>349</v>
      </c>
      <c r="H378" s="189"/>
      <c r="I378" s="105"/>
      <c r="J378" s="60" t="s">
        <v>375</v>
      </c>
      <c r="K378" s="104"/>
      <c r="L378" s="104"/>
      <c r="M378" s="103"/>
      <c r="N378" s="2"/>
      <c r="V378" s="67"/>
    </row>
    <row r="379" spans="1:22" ht="26.25" customHeight="1" thickBot="1">
      <c r="A379" s="184"/>
      <c r="B379" s="10" t="s">
        <v>1094</v>
      </c>
      <c r="C379" s="10" t="s">
        <v>1095</v>
      </c>
      <c r="D379" s="4">
        <v>45799</v>
      </c>
      <c r="E379" s="10"/>
      <c r="F379" s="10" t="s">
        <v>1096</v>
      </c>
      <c r="G379" s="190" t="s">
        <v>973</v>
      </c>
      <c r="H379" s="152"/>
      <c r="I379" s="191"/>
      <c r="J379" s="58" t="s">
        <v>734</v>
      </c>
      <c r="K379" s="102"/>
      <c r="L379" s="102" t="s">
        <v>364</v>
      </c>
      <c r="M379" s="101">
        <v>361.97</v>
      </c>
      <c r="N379" s="2"/>
      <c r="V379" s="67" t="str">
        <f>G379</f>
        <v>Arizona State University</v>
      </c>
    </row>
    <row r="380" spans="1:22" ht="21.5" thickBot="1">
      <c r="A380" s="184"/>
      <c r="B380" s="91" t="s">
        <v>365</v>
      </c>
      <c r="C380" s="91" t="s">
        <v>366</v>
      </c>
      <c r="D380" s="91" t="s">
        <v>367</v>
      </c>
      <c r="E380" s="182" t="s">
        <v>368</v>
      </c>
      <c r="F380" s="182"/>
      <c r="G380" s="186"/>
      <c r="H380" s="187"/>
      <c r="I380" s="188"/>
      <c r="J380" s="15" t="s">
        <v>394</v>
      </c>
      <c r="K380" s="100"/>
      <c r="L380" s="100" t="s">
        <v>364</v>
      </c>
      <c r="M380" s="99">
        <v>891.65</v>
      </c>
      <c r="N380" s="2"/>
      <c r="V380" s="67"/>
    </row>
    <row r="381" spans="1:22" ht="40.5" thickBot="1">
      <c r="A381" s="185"/>
      <c r="B381" s="11" t="s">
        <v>759</v>
      </c>
      <c r="C381" s="11" t="s">
        <v>1097</v>
      </c>
      <c r="D381" s="93">
        <v>45802</v>
      </c>
      <c r="E381" s="13" t="s">
        <v>372</v>
      </c>
      <c r="F381" s="14" t="s">
        <v>1098</v>
      </c>
      <c r="G381" s="178"/>
      <c r="H381" s="179"/>
      <c r="I381" s="180"/>
      <c r="J381" s="15" t="s">
        <v>374</v>
      </c>
      <c r="K381" s="100"/>
      <c r="L381" s="100" t="s">
        <v>364</v>
      </c>
      <c r="M381" s="99">
        <v>207.61</v>
      </c>
      <c r="N381" s="2"/>
      <c r="V381" s="67"/>
    </row>
    <row r="382" spans="1:22" ht="22" thickTop="1" thickBot="1">
      <c r="A382" s="183">
        <f>A378+1</f>
        <v>93</v>
      </c>
      <c r="B382" s="90" t="s">
        <v>355</v>
      </c>
      <c r="C382" s="90" t="s">
        <v>356</v>
      </c>
      <c r="D382" s="90" t="s">
        <v>357</v>
      </c>
      <c r="E382" s="181" t="s">
        <v>358</v>
      </c>
      <c r="F382" s="181"/>
      <c r="G382" s="181" t="s">
        <v>349</v>
      </c>
      <c r="H382" s="189"/>
      <c r="I382" s="105"/>
      <c r="J382" s="60" t="s">
        <v>375</v>
      </c>
      <c r="K382" s="104"/>
      <c r="L382" s="104"/>
      <c r="M382" s="103"/>
      <c r="N382" s="2"/>
      <c r="V382" s="67"/>
    </row>
    <row r="383" spans="1:22" ht="26.25" customHeight="1" thickBot="1">
      <c r="A383" s="184"/>
      <c r="B383" s="10" t="s">
        <v>1099</v>
      </c>
      <c r="C383" s="10" t="s">
        <v>1095</v>
      </c>
      <c r="D383" s="4">
        <v>45799</v>
      </c>
      <c r="E383" s="10"/>
      <c r="F383" s="10" t="s">
        <v>1096</v>
      </c>
      <c r="G383" s="190" t="s">
        <v>973</v>
      </c>
      <c r="H383" s="152"/>
      <c r="I383" s="191"/>
      <c r="J383" s="58" t="s">
        <v>734</v>
      </c>
      <c r="K383" s="102"/>
      <c r="L383" s="102" t="s">
        <v>364</v>
      </c>
      <c r="M383" s="101">
        <v>369.97</v>
      </c>
      <c r="N383" s="2"/>
      <c r="V383" s="67" t="str">
        <f>G383</f>
        <v>Arizona State University</v>
      </c>
    </row>
    <row r="384" spans="1:22" ht="21.5" thickBot="1">
      <c r="A384" s="184"/>
      <c r="B384" s="91" t="s">
        <v>365</v>
      </c>
      <c r="C384" s="91" t="s">
        <v>366</v>
      </c>
      <c r="D384" s="91" t="s">
        <v>367</v>
      </c>
      <c r="E384" s="182" t="s">
        <v>368</v>
      </c>
      <c r="F384" s="182"/>
      <c r="G384" s="186"/>
      <c r="H384" s="187"/>
      <c r="I384" s="188"/>
      <c r="J384" s="15" t="s">
        <v>394</v>
      </c>
      <c r="K384" s="100"/>
      <c r="L384" s="100" t="s">
        <v>364</v>
      </c>
      <c r="M384" s="99">
        <v>891.55</v>
      </c>
      <c r="N384" s="2"/>
      <c r="V384" s="67"/>
    </row>
    <row r="385" spans="1:22" ht="40.5" thickBot="1">
      <c r="A385" s="185"/>
      <c r="B385" s="11" t="s">
        <v>759</v>
      </c>
      <c r="C385" s="11" t="s">
        <v>1097</v>
      </c>
      <c r="D385" s="93">
        <v>45802</v>
      </c>
      <c r="E385" s="13" t="s">
        <v>372</v>
      </c>
      <c r="F385" s="14" t="s">
        <v>1098</v>
      </c>
      <c r="G385" s="178"/>
      <c r="H385" s="179"/>
      <c r="I385" s="180"/>
      <c r="J385" s="15" t="s">
        <v>374</v>
      </c>
      <c r="K385" s="100"/>
      <c r="L385" s="100" t="s">
        <v>364</v>
      </c>
      <c r="M385" s="99">
        <v>207.61</v>
      </c>
      <c r="N385" s="2"/>
      <c r="V385" s="67"/>
    </row>
    <row r="386" spans="1:22" ht="22" thickTop="1" thickBot="1">
      <c r="A386" s="183">
        <f>A382+1</f>
        <v>94</v>
      </c>
      <c r="B386" s="90" t="s">
        <v>355</v>
      </c>
      <c r="C386" s="90" t="s">
        <v>356</v>
      </c>
      <c r="D386" s="90" t="s">
        <v>357</v>
      </c>
      <c r="E386" s="181" t="s">
        <v>358</v>
      </c>
      <c r="F386" s="181"/>
      <c r="G386" s="181" t="s">
        <v>349</v>
      </c>
      <c r="H386" s="189"/>
      <c r="I386" s="105"/>
      <c r="J386" s="60" t="s">
        <v>375</v>
      </c>
      <c r="K386" s="104"/>
      <c r="L386" s="104"/>
      <c r="M386" s="103"/>
      <c r="N386" s="2"/>
      <c r="V386" s="67"/>
    </row>
    <row r="387" spans="1:22" ht="25.5" thickBot="1">
      <c r="A387" s="184"/>
      <c r="B387" s="10" t="s">
        <v>1100</v>
      </c>
      <c r="C387" s="10" t="s">
        <v>1101</v>
      </c>
      <c r="D387" s="4">
        <v>45922</v>
      </c>
      <c r="E387" s="10"/>
      <c r="F387" s="10" t="s">
        <v>1102</v>
      </c>
      <c r="G387" s="190" t="s">
        <v>1103</v>
      </c>
      <c r="H387" s="152"/>
      <c r="I387" s="191"/>
      <c r="J387" s="58" t="s">
        <v>407</v>
      </c>
      <c r="K387" s="102"/>
      <c r="L387" s="102" t="s">
        <v>364</v>
      </c>
      <c r="M387" s="101">
        <v>2850</v>
      </c>
      <c r="N387" s="2"/>
      <c r="V387" s="67" t="str">
        <f>G387</f>
        <v>University of Adelaide</v>
      </c>
    </row>
    <row r="388" spans="1:22" ht="21.5" thickBot="1">
      <c r="A388" s="184"/>
      <c r="B388" s="91" t="s">
        <v>365</v>
      </c>
      <c r="C388" s="91" t="s">
        <v>366</v>
      </c>
      <c r="D388" s="91" t="s">
        <v>367</v>
      </c>
      <c r="E388" s="182" t="s">
        <v>368</v>
      </c>
      <c r="F388" s="182"/>
      <c r="G388" s="186"/>
      <c r="H388" s="187"/>
      <c r="I388" s="188"/>
      <c r="J388" s="15" t="s">
        <v>376</v>
      </c>
      <c r="K388" s="100"/>
      <c r="L388" s="100"/>
      <c r="M388" s="99"/>
      <c r="N388" s="2"/>
      <c r="V388" s="67"/>
    </row>
    <row r="389" spans="1:22" ht="13" thickBot="1">
      <c r="A389" s="185"/>
      <c r="B389" s="11" t="s">
        <v>759</v>
      </c>
      <c r="C389" s="11" t="s">
        <v>1103</v>
      </c>
      <c r="D389" s="93">
        <v>45926</v>
      </c>
      <c r="E389" s="13" t="s">
        <v>372</v>
      </c>
      <c r="F389" s="14" t="s">
        <v>1104</v>
      </c>
      <c r="G389" s="178"/>
      <c r="H389" s="179"/>
      <c r="I389" s="180"/>
      <c r="J389" s="15" t="s">
        <v>377</v>
      </c>
      <c r="K389" s="100"/>
      <c r="L389" s="100"/>
      <c r="M389" s="99"/>
      <c r="N389" s="2"/>
      <c r="V389" s="67"/>
    </row>
    <row r="390" spans="1:22" ht="22" thickTop="1" thickBot="1">
      <c r="A390" s="183">
        <f>A386+1</f>
        <v>95</v>
      </c>
      <c r="B390" s="90" t="s">
        <v>355</v>
      </c>
      <c r="C390" s="90" t="s">
        <v>356</v>
      </c>
      <c r="D390" s="90" t="s">
        <v>357</v>
      </c>
      <c r="E390" s="181" t="s">
        <v>358</v>
      </c>
      <c r="F390" s="181"/>
      <c r="G390" s="181" t="s">
        <v>349</v>
      </c>
      <c r="H390" s="189"/>
      <c r="I390" s="105"/>
      <c r="J390" s="60" t="s">
        <v>375</v>
      </c>
      <c r="K390" s="104"/>
      <c r="L390" s="104"/>
      <c r="M390" s="103"/>
      <c r="N390" s="2"/>
      <c r="V390" s="67"/>
    </row>
    <row r="391" spans="1:22" ht="39" customHeight="1" thickBot="1">
      <c r="A391" s="184"/>
      <c r="B391" s="10" t="s">
        <v>1105</v>
      </c>
      <c r="C391" s="10" t="s">
        <v>1106</v>
      </c>
      <c r="D391" s="4">
        <v>45756</v>
      </c>
      <c r="E391" s="10"/>
      <c r="F391" s="10" t="s">
        <v>1107</v>
      </c>
      <c r="G391" s="190" t="s">
        <v>1108</v>
      </c>
      <c r="H391" s="152"/>
      <c r="I391" s="191"/>
      <c r="J391" s="58" t="s">
        <v>1109</v>
      </c>
      <c r="K391" s="102" t="s">
        <v>364</v>
      </c>
      <c r="L391" s="102"/>
      <c r="M391" s="101">
        <v>212.8</v>
      </c>
      <c r="N391" s="2"/>
      <c r="V391" s="67" t="str">
        <f>G391</f>
        <v>University of California, Los Angeles</v>
      </c>
    </row>
    <row r="392" spans="1:22" ht="21.5" thickBot="1">
      <c r="A392" s="184"/>
      <c r="B392" s="91" t="s">
        <v>365</v>
      </c>
      <c r="C392" s="91" t="s">
        <v>366</v>
      </c>
      <c r="D392" s="91" t="s">
        <v>367</v>
      </c>
      <c r="E392" s="182" t="s">
        <v>368</v>
      </c>
      <c r="F392" s="182"/>
      <c r="G392" s="186"/>
      <c r="H392" s="187"/>
      <c r="I392" s="188"/>
      <c r="J392" s="15" t="s">
        <v>374</v>
      </c>
      <c r="K392" s="100" t="s">
        <v>364</v>
      </c>
      <c r="L392" s="100"/>
      <c r="M392" s="99">
        <v>129</v>
      </c>
      <c r="N392" s="2"/>
      <c r="V392" s="67"/>
    </row>
    <row r="393" spans="1:22" ht="20.5" thickBot="1">
      <c r="A393" s="185"/>
      <c r="B393" s="11" t="s">
        <v>1110</v>
      </c>
      <c r="C393" s="11" t="s">
        <v>1108</v>
      </c>
      <c r="D393" s="93">
        <v>45756</v>
      </c>
      <c r="E393" s="13" t="s">
        <v>372</v>
      </c>
      <c r="F393" s="14" t="s">
        <v>1111</v>
      </c>
      <c r="G393" s="178"/>
      <c r="H393" s="179"/>
      <c r="I393" s="180"/>
      <c r="J393" s="15" t="s">
        <v>377</v>
      </c>
      <c r="K393" s="100"/>
      <c r="L393" s="100"/>
      <c r="M393" s="99"/>
      <c r="N393" s="2"/>
      <c r="V393" s="67"/>
    </row>
    <row r="394" spans="1:22" ht="22" thickTop="1" thickBot="1">
      <c r="A394" s="183">
        <f>A390+1</f>
        <v>96</v>
      </c>
      <c r="B394" s="90" t="s">
        <v>355</v>
      </c>
      <c r="C394" s="90" t="s">
        <v>356</v>
      </c>
      <c r="D394" s="90" t="s">
        <v>357</v>
      </c>
      <c r="E394" s="181" t="s">
        <v>358</v>
      </c>
      <c r="F394" s="181"/>
      <c r="G394" s="181" t="s">
        <v>349</v>
      </c>
      <c r="H394" s="189"/>
      <c r="I394" s="105"/>
      <c r="J394" s="60" t="s">
        <v>375</v>
      </c>
      <c r="K394" s="104"/>
      <c r="L394" s="104"/>
      <c r="M394" s="103"/>
      <c r="N394" s="2"/>
      <c r="V394" s="67"/>
    </row>
    <row r="395" spans="1:22" ht="38" thickBot="1">
      <c r="A395" s="184"/>
      <c r="B395" s="10" t="s">
        <v>1112</v>
      </c>
      <c r="C395" s="10" t="s">
        <v>1113</v>
      </c>
      <c r="D395" s="4">
        <v>45817</v>
      </c>
      <c r="E395" s="10"/>
      <c r="F395" s="10" t="s">
        <v>1114</v>
      </c>
      <c r="G395" s="190" t="s">
        <v>956</v>
      </c>
      <c r="H395" s="152"/>
      <c r="I395" s="191"/>
      <c r="J395" s="58" t="s">
        <v>734</v>
      </c>
      <c r="K395" s="102"/>
      <c r="L395" s="102" t="s">
        <v>364</v>
      </c>
      <c r="M395" s="101">
        <v>3798.41</v>
      </c>
      <c r="N395" s="2"/>
      <c r="V395" s="67" t="str">
        <f>G395</f>
        <v>American Geophysical Union</v>
      </c>
    </row>
    <row r="396" spans="1:22" ht="21.5" thickBot="1">
      <c r="A396" s="184"/>
      <c r="B396" s="91" t="s">
        <v>365</v>
      </c>
      <c r="C396" s="91" t="s">
        <v>366</v>
      </c>
      <c r="D396" s="91" t="s">
        <v>367</v>
      </c>
      <c r="E396" s="182" t="s">
        <v>368</v>
      </c>
      <c r="F396" s="182"/>
      <c r="G396" s="186"/>
      <c r="H396" s="187"/>
      <c r="I396" s="188"/>
      <c r="J396" s="15" t="s">
        <v>394</v>
      </c>
      <c r="K396" s="100"/>
      <c r="L396" s="100" t="s">
        <v>364</v>
      </c>
      <c r="M396" s="99">
        <v>774</v>
      </c>
      <c r="N396" s="2"/>
      <c r="V396" s="67"/>
    </row>
    <row r="397" spans="1:22" ht="20.5" thickBot="1">
      <c r="A397" s="185"/>
      <c r="B397" s="11" t="s">
        <v>759</v>
      </c>
      <c r="C397" s="11" t="s">
        <v>956</v>
      </c>
      <c r="D397" s="93">
        <v>45819</v>
      </c>
      <c r="E397" s="13" t="s">
        <v>372</v>
      </c>
      <c r="F397" s="14" t="s">
        <v>1115</v>
      </c>
      <c r="G397" s="178"/>
      <c r="H397" s="179"/>
      <c r="I397" s="180"/>
      <c r="J397" s="15" t="s">
        <v>374</v>
      </c>
      <c r="K397" s="100"/>
      <c r="L397" s="100" t="s">
        <v>364</v>
      </c>
      <c r="M397" s="99">
        <v>272</v>
      </c>
      <c r="N397" s="2"/>
      <c r="V397" s="67"/>
    </row>
    <row r="398" spans="1:22" ht="22" thickTop="1" thickBot="1">
      <c r="A398" s="183">
        <f>A394+1</f>
        <v>97</v>
      </c>
      <c r="B398" s="90" t="s">
        <v>355</v>
      </c>
      <c r="C398" s="90" t="s">
        <v>356</v>
      </c>
      <c r="D398" s="90" t="s">
        <v>357</v>
      </c>
      <c r="E398" s="181" t="s">
        <v>358</v>
      </c>
      <c r="F398" s="181"/>
      <c r="G398" s="181" t="s">
        <v>349</v>
      </c>
      <c r="H398" s="189"/>
      <c r="I398" s="105"/>
      <c r="J398" s="60" t="s">
        <v>375</v>
      </c>
      <c r="K398" s="104"/>
      <c r="L398" s="104"/>
      <c r="M398" s="103"/>
      <c r="N398" s="2"/>
      <c r="V398" s="67"/>
    </row>
    <row r="399" spans="1:22" ht="30.5" thickBot="1">
      <c r="A399" s="184"/>
      <c r="B399" s="10" t="s">
        <v>1116</v>
      </c>
      <c r="C399" s="10" t="s">
        <v>1117</v>
      </c>
      <c r="D399" s="4">
        <v>45915</v>
      </c>
      <c r="E399" s="10"/>
      <c r="F399" s="10" t="s">
        <v>924</v>
      </c>
      <c r="G399" s="190" t="s">
        <v>925</v>
      </c>
      <c r="H399" s="152"/>
      <c r="I399" s="191"/>
      <c r="J399" s="58" t="s">
        <v>734</v>
      </c>
      <c r="K399" s="102"/>
      <c r="L399" s="102" t="s">
        <v>364</v>
      </c>
      <c r="M399" s="101">
        <v>825.19</v>
      </c>
      <c r="N399" s="2"/>
      <c r="V399" s="67" t="str">
        <f>G399</f>
        <v>University of Wyoming</v>
      </c>
    </row>
    <row r="400" spans="1:22" ht="21.5" thickBot="1">
      <c r="A400" s="184"/>
      <c r="B400" s="91" t="s">
        <v>365</v>
      </c>
      <c r="C400" s="91" t="s">
        <v>366</v>
      </c>
      <c r="D400" s="91" t="s">
        <v>367</v>
      </c>
      <c r="E400" s="182" t="s">
        <v>368</v>
      </c>
      <c r="F400" s="182"/>
      <c r="G400" s="186"/>
      <c r="H400" s="187"/>
      <c r="I400" s="188"/>
      <c r="J400" s="15" t="s">
        <v>392</v>
      </c>
      <c r="K400" s="100"/>
      <c r="L400" s="100" t="s">
        <v>364</v>
      </c>
      <c r="M400" s="99">
        <v>70.8</v>
      </c>
      <c r="N400" s="2"/>
      <c r="V400" s="67"/>
    </row>
    <row r="401" spans="1:22" ht="20.5" thickBot="1">
      <c r="A401" s="185"/>
      <c r="B401" s="11" t="s">
        <v>957</v>
      </c>
      <c r="C401" s="11" t="s">
        <v>925</v>
      </c>
      <c r="D401" s="93">
        <v>45915</v>
      </c>
      <c r="E401" s="13" t="s">
        <v>372</v>
      </c>
      <c r="F401" s="14" t="s">
        <v>1118</v>
      </c>
      <c r="G401" s="178"/>
      <c r="H401" s="179"/>
      <c r="I401" s="180"/>
      <c r="J401" s="15" t="s">
        <v>394</v>
      </c>
      <c r="K401" s="100"/>
      <c r="L401" s="100" t="s">
        <v>364</v>
      </c>
      <c r="M401" s="99">
        <v>115</v>
      </c>
      <c r="N401" s="2"/>
      <c r="V401" s="67"/>
    </row>
    <row r="402" spans="1:22" ht="22" thickTop="1" thickBot="1">
      <c r="A402" s="183">
        <f>A398+1</f>
        <v>98</v>
      </c>
      <c r="B402" s="90" t="s">
        <v>355</v>
      </c>
      <c r="C402" s="90" t="s">
        <v>356</v>
      </c>
      <c r="D402" s="90" t="s">
        <v>357</v>
      </c>
      <c r="E402" s="181" t="s">
        <v>358</v>
      </c>
      <c r="F402" s="181"/>
      <c r="G402" s="181" t="s">
        <v>349</v>
      </c>
      <c r="H402" s="189"/>
      <c r="I402" s="105"/>
      <c r="J402" s="60" t="s">
        <v>375</v>
      </c>
      <c r="K402" s="104"/>
      <c r="L402" s="104"/>
      <c r="M402" s="103"/>
      <c r="N402" s="2"/>
      <c r="V402" s="67"/>
    </row>
    <row r="403" spans="1:22" ht="38" thickBot="1">
      <c r="A403" s="184"/>
      <c r="B403" s="10" t="s">
        <v>1119</v>
      </c>
      <c r="C403" s="10" t="s">
        <v>581</v>
      </c>
      <c r="D403" s="4">
        <v>45879</v>
      </c>
      <c r="E403" s="10"/>
      <c r="F403" s="10" t="s">
        <v>582</v>
      </c>
      <c r="G403" s="190" t="s">
        <v>583</v>
      </c>
      <c r="H403" s="152"/>
      <c r="I403" s="191"/>
      <c r="J403" s="58" t="s">
        <v>407</v>
      </c>
      <c r="K403" s="102"/>
      <c r="L403" s="102" t="s">
        <v>364</v>
      </c>
      <c r="M403" s="101">
        <v>830</v>
      </c>
      <c r="N403" s="2"/>
      <c r="V403" s="67" t="str">
        <f>G403</f>
        <v>American Fisheries Society</v>
      </c>
    </row>
    <row r="404" spans="1:22" ht="21.5" thickBot="1">
      <c r="A404" s="184"/>
      <c r="B404" s="91" t="s">
        <v>365</v>
      </c>
      <c r="C404" s="91" t="s">
        <v>366</v>
      </c>
      <c r="D404" s="91" t="s">
        <v>367</v>
      </c>
      <c r="E404" s="182" t="s">
        <v>368</v>
      </c>
      <c r="F404" s="182"/>
      <c r="G404" s="186"/>
      <c r="H404" s="187"/>
      <c r="I404" s="188"/>
      <c r="J404" s="15" t="s">
        <v>734</v>
      </c>
      <c r="K404" s="100"/>
      <c r="L404" s="100" t="s">
        <v>364</v>
      </c>
      <c r="M404" s="99">
        <v>217.12</v>
      </c>
      <c r="N404" s="2"/>
      <c r="V404" s="67"/>
    </row>
    <row r="405" spans="1:22" ht="20.5" thickBot="1">
      <c r="A405" s="185"/>
      <c r="B405" s="11" t="s">
        <v>789</v>
      </c>
      <c r="C405" s="11" t="s">
        <v>583</v>
      </c>
      <c r="D405" s="93">
        <v>45883</v>
      </c>
      <c r="E405" s="13" t="s">
        <v>372</v>
      </c>
      <c r="F405" s="14" t="s">
        <v>1120</v>
      </c>
      <c r="G405" s="178"/>
      <c r="H405" s="179"/>
      <c r="I405" s="180"/>
      <c r="J405" s="15" t="s">
        <v>394</v>
      </c>
      <c r="K405" s="100"/>
      <c r="L405" s="100" t="s">
        <v>364</v>
      </c>
      <c r="M405" s="99">
        <v>717.68</v>
      </c>
      <c r="N405" s="2"/>
      <c r="V405" s="67"/>
    </row>
    <row r="406" spans="1:22" ht="22" thickTop="1" thickBot="1">
      <c r="A406" s="183">
        <f>A402+1</f>
        <v>99</v>
      </c>
      <c r="B406" s="90" t="s">
        <v>355</v>
      </c>
      <c r="C406" s="90" t="s">
        <v>356</v>
      </c>
      <c r="D406" s="90" t="s">
        <v>357</v>
      </c>
      <c r="E406" s="181" t="s">
        <v>358</v>
      </c>
      <c r="F406" s="181"/>
      <c r="G406" s="181" t="s">
        <v>349</v>
      </c>
      <c r="H406" s="189"/>
      <c r="I406" s="105"/>
      <c r="J406" s="60" t="s">
        <v>375</v>
      </c>
      <c r="K406" s="104"/>
      <c r="L406" s="104"/>
      <c r="M406" s="103"/>
      <c r="N406" s="2"/>
      <c r="V406" s="67"/>
    </row>
    <row r="407" spans="1:22" ht="38" thickBot="1">
      <c r="A407" s="184"/>
      <c r="B407" s="10" t="s">
        <v>1121</v>
      </c>
      <c r="C407" s="10" t="s">
        <v>581</v>
      </c>
      <c r="D407" s="4">
        <v>45879</v>
      </c>
      <c r="E407" s="10"/>
      <c r="F407" s="10" t="s">
        <v>582</v>
      </c>
      <c r="G407" s="190" t="s">
        <v>583</v>
      </c>
      <c r="H407" s="152"/>
      <c r="I407" s="191"/>
      <c r="J407" s="58" t="s">
        <v>407</v>
      </c>
      <c r="K407" s="102"/>
      <c r="L407" s="102" t="s">
        <v>364</v>
      </c>
      <c r="M407" s="101">
        <v>830</v>
      </c>
      <c r="N407" s="2"/>
      <c r="V407" s="67" t="str">
        <f>G407</f>
        <v>American Fisheries Society</v>
      </c>
    </row>
    <row r="408" spans="1:22" ht="21.5" thickBot="1">
      <c r="A408" s="184"/>
      <c r="B408" s="91" t="s">
        <v>365</v>
      </c>
      <c r="C408" s="91" t="s">
        <v>366</v>
      </c>
      <c r="D408" s="91" t="s">
        <v>367</v>
      </c>
      <c r="E408" s="182" t="s">
        <v>368</v>
      </c>
      <c r="F408" s="182"/>
      <c r="G408" s="186"/>
      <c r="H408" s="187"/>
      <c r="I408" s="188"/>
      <c r="J408" s="15" t="s">
        <v>734</v>
      </c>
      <c r="K408" s="100"/>
      <c r="L408" s="100" t="s">
        <v>364</v>
      </c>
      <c r="M408" s="99">
        <v>431.37</v>
      </c>
      <c r="N408" s="2"/>
      <c r="V408" s="67"/>
    </row>
    <row r="409" spans="1:22" ht="20.5" thickBot="1">
      <c r="A409" s="185"/>
      <c r="B409" s="11" t="s">
        <v>1122</v>
      </c>
      <c r="C409" s="11" t="s">
        <v>583</v>
      </c>
      <c r="D409" s="93">
        <v>45883</v>
      </c>
      <c r="E409" s="13" t="s">
        <v>372</v>
      </c>
      <c r="F409" s="14" t="s">
        <v>1120</v>
      </c>
      <c r="G409" s="178"/>
      <c r="H409" s="179"/>
      <c r="I409" s="180"/>
      <c r="J409" s="15" t="s">
        <v>394</v>
      </c>
      <c r="K409" s="100"/>
      <c r="L409" s="100" t="s">
        <v>364</v>
      </c>
      <c r="M409" s="99">
        <v>717.68</v>
      </c>
      <c r="N409" s="2"/>
      <c r="V409" s="67"/>
    </row>
    <row r="410" spans="1:22" ht="24" customHeight="1" thickTop="1">
      <c r="A410" s="183">
        <v>100</v>
      </c>
      <c r="B410" s="90" t="s">
        <v>355</v>
      </c>
      <c r="C410" s="90" t="s">
        <v>356</v>
      </c>
      <c r="D410" s="90" t="s">
        <v>357</v>
      </c>
      <c r="E410" s="189" t="s">
        <v>358</v>
      </c>
      <c r="F410" s="242"/>
      <c r="G410" s="189" t="s">
        <v>349</v>
      </c>
      <c r="H410" s="243"/>
      <c r="I410" s="105"/>
      <c r="J410" s="60" t="s">
        <v>375</v>
      </c>
      <c r="K410" s="104"/>
      <c r="L410" s="104"/>
      <c r="M410" s="103"/>
      <c r="N410" s="2"/>
      <c r="V410" s="67"/>
    </row>
    <row r="411" spans="1:22" ht="51" customHeight="1">
      <c r="A411" s="240"/>
      <c r="B411" s="10" t="s">
        <v>1123</v>
      </c>
      <c r="C411" s="10" t="s">
        <v>1124</v>
      </c>
      <c r="D411" s="4">
        <v>45824</v>
      </c>
      <c r="E411" s="10"/>
      <c r="F411" s="10" t="s">
        <v>918</v>
      </c>
      <c r="G411" s="190" t="s">
        <v>919</v>
      </c>
      <c r="H411" s="244"/>
      <c r="I411" s="245"/>
      <c r="J411" s="58" t="s">
        <v>734</v>
      </c>
      <c r="K411" s="102" t="s">
        <v>364</v>
      </c>
      <c r="L411" s="102"/>
      <c r="M411" s="101">
        <v>528.36</v>
      </c>
      <c r="N411" s="2"/>
      <c r="V411" s="67" t="str">
        <f>G411</f>
        <v>Consortium of Universities for the Advancement of Hydrologic Science</v>
      </c>
    </row>
    <row r="412" spans="1:22" ht="21">
      <c r="A412" s="240"/>
      <c r="B412" s="91" t="s">
        <v>365</v>
      </c>
      <c r="C412" s="91" t="s">
        <v>366</v>
      </c>
      <c r="D412" s="91" t="s">
        <v>367</v>
      </c>
      <c r="E412" s="246" t="s">
        <v>368</v>
      </c>
      <c r="F412" s="247"/>
      <c r="G412" s="186"/>
      <c r="H412" s="187"/>
      <c r="I412" s="188"/>
      <c r="J412" s="15" t="s">
        <v>392</v>
      </c>
      <c r="K412" s="100" t="s">
        <v>364</v>
      </c>
      <c r="L412" s="100"/>
      <c r="M412" s="99">
        <v>60.95</v>
      </c>
      <c r="N412" s="2"/>
    </row>
    <row r="413" spans="1:22" ht="30.5" thickBot="1">
      <c r="A413" s="241"/>
      <c r="B413" s="12" t="s">
        <v>818</v>
      </c>
      <c r="C413" s="12" t="s">
        <v>919</v>
      </c>
      <c r="D413" s="93">
        <v>45828</v>
      </c>
      <c r="E413" s="28" t="s">
        <v>372</v>
      </c>
      <c r="F413" s="29" t="s">
        <v>1125</v>
      </c>
      <c r="G413" s="178"/>
      <c r="H413" s="179"/>
      <c r="I413" s="180"/>
      <c r="J413" s="25" t="s">
        <v>1126</v>
      </c>
      <c r="K413" s="98" t="s">
        <v>364</v>
      </c>
      <c r="L413" s="98"/>
      <c r="M413" s="97">
        <v>278.45</v>
      </c>
      <c r="N413" s="2"/>
    </row>
    <row r="414" spans="1:22" ht="21.5" thickTop="1">
      <c r="A414" s="183">
        <f>A410+1</f>
        <v>101</v>
      </c>
      <c r="B414" s="90" t="s">
        <v>355</v>
      </c>
      <c r="C414" s="90" t="s">
        <v>356</v>
      </c>
      <c r="D414" s="90" t="s">
        <v>357</v>
      </c>
      <c r="E414" s="189" t="s">
        <v>358</v>
      </c>
      <c r="F414" s="242"/>
      <c r="G414" s="189" t="s">
        <v>349</v>
      </c>
      <c r="H414" s="243"/>
      <c r="I414" s="105"/>
      <c r="J414" s="60" t="s">
        <v>375</v>
      </c>
      <c r="K414" s="104"/>
      <c r="L414" s="104"/>
      <c r="M414" s="103"/>
    </row>
    <row r="415" spans="1:22" ht="13" thickBot="1">
      <c r="A415" s="240"/>
      <c r="B415" s="10" t="s">
        <v>1127</v>
      </c>
      <c r="C415" s="10"/>
      <c r="D415" s="4"/>
      <c r="E415" s="10"/>
      <c r="F415" s="10"/>
      <c r="G415" s="190"/>
      <c r="H415" s="244"/>
      <c r="I415" s="245"/>
      <c r="J415" s="58" t="s">
        <v>394</v>
      </c>
      <c r="K415" s="102" t="s">
        <v>364</v>
      </c>
      <c r="L415" s="102"/>
      <c r="M415" s="101">
        <v>701.36</v>
      </c>
    </row>
    <row r="416" spans="1:22" ht="21">
      <c r="A416" s="240"/>
      <c r="B416" s="91" t="s">
        <v>365</v>
      </c>
      <c r="C416" s="91" t="s">
        <v>366</v>
      </c>
      <c r="D416" s="91" t="s">
        <v>367</v>
      </c>
      <c r="E416" s="246" t="s">
        <v>368</v>
      </c>
      <c r="F416" s="247"/>
      <c r="G416" s="186"/>
      <c r="H416" s="187"/>
      <c r="I416" s="188"/>
      <c r="J416" s="15" t="s">
        <v>374</v>
      </c>
      <c r="K416" s="100" t="s">
        <v>364</v>
      </c>
      <c r="L416" s="100"/>
      <c r="M416" s="99">
        <v>440</v>
      </c>
      <c r="P416" s="44" t="s">
        <v>378</v>
      </c>
      <c r="Q416" s="45"/>
    </row>
    <row r="417" spans="1:17" ht="13" thickBot="1">
      <c r="A417" s="241"/>
      <c r="B417" s="12"/>
      <c r="C417" s="12"/>
      <c r="D417" s="12"/>
      <c r="E417" s="28" t="s">
        <v>372</v>
      </c>
      <c r="F417" s="29"/>
      <c r="G417" s="178"/>
      <c r="H417" s="179"/>
      <c r="I417" s="180"/>
      <c r="J417" s="25" t="s">
        <v>377</v>
      </c>
      <c r="K417" s="98"/>
      <c r="L417" s="98"/>
      <c r="M417" s="97"/>
      <c r="P417" s="46"/>
      <c r="Q417" s="89"/>
    </row>
    <row r="418" spans="1:17" ht="36.5" thickTop="1">
      <c r="A418" s="183">
        <v>102</v>
      </c>
      <c r="B418" s="90" t="s">
        <v>355</v>
      </c>
      <c r="C418" s="90" t="s">
        <v>356</v>
      </c>
      <c r="D418" s="90" t="s">
        <v>357</v>
      </c>
      <c r="E418" s="189" t="s">
        <v>358</v>
      </c>
      <c r="F418" s="242"/>
      <c r="G418" s="189" t="s">
        <v>349</v>
      </c>
      <c r="H418" s="243"/>
      <c r="I418" s="105"/>
      <c r="J418" s="60" t="s">
        <v>375</v>
      </c>
      <c r="K418" s="104"/>
      <c r="L418" s="104"/>
      <c r="M418" s="103"/>
      <c r="P418" s="47" t="b">
        <v>0</v>
      </c>
      <c r="Q418" s="63" t="str">
        <f xml:space="preserve"> CONCATENATE("OCTOBER 1, ",$M$7-1,"- MARCH 31, ",$M$7)</f>
        <v>OCTOBER 1, 2024- MARCH 31, 2025</v>
      </c>
    </row>
    <row r="419" spans="1:17" ht="52.5" customHeight="1">
      <c r="A419" s="240"/>
      <c r="B419" s="10" t="s">
        <v>1128</v>
      </c>
      <c r="C419" s="10" t="s">
        <v>1124</v>
      </c>
      <c r="D419" s="4">
        <v>45824</v>
      </c>
      <c r="E419" s="10"/>
      <c r="F419" s="10" t="s">
        <v>918</v>
      </c>
      <c r="G419" s="190" t="s">
        <v>919</v>
      </c>
      <c r="H419" s="244"/>
      <c r="I419" s="245"/>
      <c r="J419" s="58" t="s">
        <v>734</v>
      </c>
      <c r="K419" s="102" t="s">
        <v>364</v>
      </c>
      <c r="L419" s="102"/>
      <c r="M419" s="101">
        <v>304.60000000000002</v>
      </c>
      <c r="P419" s="47" t="b">
        <v>1</v>
      </c>
      <c r="Q419" s="63" t="str">
        <f xml:space="preserve"> CONCATENATE("APRIL 1 - SEPTEMBER 30, ",$M$7)</f>
        <v>APRIL 1 - SEPTEMBER 30, 2025</v>
      </c>
    </row>
    <row r="420" spans="1:17" ht="21">
      <c r="A420" s="240"/>
      <c r="B420" s="91" t="s">
        <v>365</v>
      </c>
      <c r="C420" s="91" t="s">
        <v>366</v>
      </c>
      <c r="D420" s="91" t="s">
        <v>367</v>
      </c>
      <c r="E420" s="246" t="s">
        <v>368</v>
      </c>
      <c r="F420" s="247"/>
      <c r="G420" s="186"/>
      <c r="H420" s="187"/>
      <c r="I420" s="188"/>
      <c r="J420" s="15" t="s">
        <v>392</v>
      </c>
      <c r="K420" s="100" t="s">
        <v>364</v>
      </c>
      <c r="L420" s="100"/>
      <c r="M420" s="99">
        <v>113.74</v>
      </c>
      <c r="P420" s="47" t="b">
        <v>0</v>
      </c>
      <c r="Q420" s="48"/>
    </row>
    <row r="421" spans="1:17" ht="30.5" thickBot="1">
      <c r="A421" s="241"/>
      <c r="B421" s="12" t="s">
        <v>1129</v>
      </c>
      <c r="C421" s="12" t="s">
        <v>919</v>
      </c>
      <c r="D421" s="93">
        <v>45828</v>
      </c>
      <c r="E421" s="28" t="s">
        <v>372</v>
      </c>
      <c r="F421" s="29" t="s">
        <v>1125</v>
      </c>
      <c r="G421" s="178"/>
      <c r="H421" s="179"/>
      <c r="I421" s="180"/>
      <c r="J421" s="25" t="s">
        <v>1109</v>
      </c>
      <c r="K421" s="98" t="s">
        <v>364</v>
      </c>
      <c r="L421" s="98"/>
      <c r="M421" s="97">
        <v>42</v>
      </c>
      <c r="P421" s="49">
        <v>1</v>
      </c>
      <c r="Q421" s="50"/>
    </row>
    <row r="422" spans="1:17" ht="23.25" customHeight="1" thickTop="1">
      <c r="A422" s="183">
        <v>103</v>
      </c>
      <c r="B422" s="90" t="s">
        <v>355</v>
      </c>
      <c r="C422" s="90" t="s">
        <v>356</v>
      </c>
      <c r="D422" s="90" t="s">
        <v>357</v>
      </c>
      <c r="E422" s="189" t="s">
        <v>358</v>
      </c>
      <c r="F422" s="242"/>
      <c r="G422" s="189" t="s">
        <v>349</v>
      </c>
      <c r="H422" s="243"/>
      <c r="I422" s="105"/>
      <c r="J422" s="60" t="s">
        <v>375</v>
      </c>
      <c r="K422" s="104"/>
      <c r="L422" s="104"/>
      <c r="M422" s="103"/>
      <c r="N422" s="2"/>
    </row>
    <row r="423" spans="1:17">
      <c r="A423" s="240"/>
      <c r="B423" s="10" t="s">
        <v>1130</v>
      </c>
      <c r="C423" s="10"/>
      <c r="D423" s="4"/>
      <c r="E423" s="10"/>
      <c r="F423" s="10"/>
      <c r="G423" s="190"/>
      <c r="H423" s="244"/>
      <c r="I423" s="245"/>
      <c r="J423" s="58" t="s">
        <v>394</v>
      </c>
      <c r="K423" s="102" t="s">
        <v>364</v>
      </c>
      <c r="L423" s="102"/>
      <c r="M423" s="101">
        <v>701</v>
      </c>
      <c r="N423" s="2"/>
    </row>
    <row r="424" spans="1:17" ht="21">
      <c r="A424" s="240"/>
      <c r="B424" s="91" t="s">
        <v>365</v>
      </c>
      <c r="C424" s="91" t="s">
        <v>366</v>
      </c>
      <c r="D424" s="91" t="s">
        <v>367</v>
      </c>
      <c r="E424" s="246" t="s">
        <v>368</v>
      </c>
      <c r="F424" s="247"/>
      <c r="G424" s="186"/>
      <c r="H424" s="187"/>
      <c r="I424" s="188"/>
      <c r="J424" s="15" t="s">
        <v>374</v>
      </c>
      <c r="K424" s="100" t="s">
        <v>364</v>
      </c>
      <c r="L424" s="100"/>
      <c r="M424" s="99">
        <v>440</v>
      </c>
      <c r="N424" s="2"/>
    </row>
    <row r="425" spans="1:17" ht="13" thickBot="1">
      <c r="A425" s="241"/>
      <c r="B425" s="12"/>
      <c r="C425" s="12"/>
      <c r="D425" s="12"/>
      <c r="E425" s="28" t="s">
        <v>372</v>
      </c>
      <c r="F425" s="29"/>
      <c r="G425" s="178"/>
      <c r="H425" s="179"/>
      <c r="I425" s="180"/>
      <c r="J425" s="25" t="s">
        <v>1131</v>
      </c>
      <c r="K425" s="98" t="s">
        <v>364</v>
      </c>
      <c r="L425" s="98"/>
      <c r="M425" s="97">
        <v>26.97</v>
      </c>
      <c r="N425" s="2"/>
    </row>
    <row r="426" spans="1:17" ht="21.5" thickTop="1">
      <c r="A426" s="183">
        <v>104</v>
      </c>
      <c r="B426" s="90" t="s">
        <v>355</v>
      </c>
      <c r="C426" s="90" t="s">
        <v>356</v>
      </c>
      <c r="D426" s="90" t="s">
        <v>357</v>
      </c>
      <c r="E426" s="189" t="s">
        <v>358</v>
      </c>
      <c r="F426" s="242"/>
      <c r="G426" s="189" t="s">
        <v>349</v>
      </c>
      <c r="H426" s="243"/>
      <c r="I426" s="105"/>
      <c r="J426" s="60" t="s">
        <v>375</v>
      </c>
      <c r="K426" s="104"/>
      <c r="L426" s="104"/>
      <c r="M426" s="103"/>
    </row>
    <row r="427" spans="1:17" ht="30">
      <c r="A427" s="240"/>
      <c r="B427" s="10" t="s">
        <v>1132</v>
      </c>
      <c r="C427" s="10" t="s">
        <v>854</v>
      </c>
      <c r="D427" s="4">
        <v>45873</v>
      </c>
      <c r="E427" s="10"/>
      <c r="F427" s="10" t="s">
        <v>696</v>
      </c>
      <c r="G427" s="190" t="s">
        <v>855</v>
      </c>
      <c r="H427" s="244"/>
      <c r="I427" s="245"/>
      <c r="J427" s="58" t="s">
        <v>392</v>
      </c>
      <c r="K427" s="102"/>
      <c r="L427" s="102" t="s">
        <v>364</v>
      </c>
      <c r="M427" s="101">
        <v>100</v>
      </c>
    </row>
    <row r="428" spans="1:17" ht="21">
      <c r="A428" s="240"/>
      <c r="B428" s="91" t="s">
        <v>365</v>
      </c>
      <c r="C428" s="91" t="s">
        <v>366</v>
      </c>
      <c r="D428" s="91" t="s">
        <v>367</v>
      </c>
      <c r="E428" s="246" t="s">
        <v>368</v>
      </c>
      <c r="F428" s="247"/>
      <c r="G428" s="186"/>
      <c r="H428" s="187"/>
      <c r="I428" s="188"/>
      <c r="J428" s="15" t="s">
        <v>394</v>
      </c>
      <c r="K428" s="100"/>
      <c r="L428" s="100" t="s">
        <v>364</v>
      </c>
      <c r="M428" s="99">
        <v>600</v>
      </c>
    </row>
    <row r="429" spans="1:17" ht="13" thickBot="1">
      <c r="A429" s="241"/>
      <c r="B429" s="12" t="s">
        <v>735</v>
      </c>
      <c r="C429" s="12" t="s">
        <v>855</v>
      </c>
      <c r="D429" s="93">
        <v>45876</v>
      </c>
      <c r="E429" s="28" t="s">
        <v>372</v>
      </c>
      <c r="F429" s="29" t="s">
        <v>1133</v>
      </c>
      <c r="G429" s="178"/>
      <c r="H429" s="179"/>
      <c r="I429" s="180"/>
      <c r="J429" s="25" t="s">
        <v>374</v>
      </c>
      <c r="K429" s="98"/>
      <c r="L429" s="98" t="s">
        <v>364</v>
      </c>
      <c r="M429" s="97">
        <v>100</v>
      </c>
    </row>
    <row r="430" spans="1:17" ht="21.5" thickTop="1">
      <c r="A430" s="183">
        <v>105</v>
      </c>
      <c r="B430" s="90" t="s">
        <v>355</v>
      </c>
      <c r="C430" s="90" t="s">
        <v>356</v>
      </c>
      <c r="D430" s="90" t="s">
        <v>357</v>
      </c>
      <c r="E430" s="189" t="s">
        <v>358</v>
      </c>
      <c r="F430" s="242"/>
      <c r="G430" s="189" t="s">
        <v>349</v>
      </c>
      <c r="H430" s="243"/>
      <c r="I430" s="105"/>
      <c r="J430" s="60" t="s">
        <v>375</v>
      </c>
      <c r="K430" s="104"/>
      <c r="L430" s="104"/>
      <c r="M430" s="103"/>
    </row>
    <row r="431" spans="1:17" ht="40">
      <c r="A431" s="240"/>
      <c r="B431" s="10" t="s">
        <v>1134</v>
      </c>
      <c r="C431" s="10" t="s">
        <v>1135</v>
      </c>
      <c r="D431" s="4">
        <v>45919</v>
      </c>
      <c r="E431" s="10"/>
      <c r="F431" s="10" t="s">
        <v>1136</v>
      </c>
      <c r="G431" s="190" t="s">
        <v>1137</v>
      </c>
      <c r="H431" s="244"/>
      <c r="I431" s="245"/>
      <c r="J431" s="58" t="s">
        <v>734</v>
      </c>
      <c r="K431" s="102"/>
      <c r="L431" s="102" t="s">
        <v>364</v>
      </c>
      <c r="M431" s="101">
        <v>200</v>
      </c>
    </row>
    <row r="432" spans="1:17" ht="21">
      <c r="A432" s="240"/>
      <c r="B432" s="91" t="s">
        <v>365</v>
      </c>
      <c r="C432" s="91" t="s">
        <v>366</v>
      </c>
      <c r="D432" s="91" t="s">
        <v>367</v>
      </c>
      <c r="E432" s="246" t="s">
        <v>368</v>
      </c>
      <c r="F432" s="247"/>
      <c r="G432" s="186"/>
      <c r="H432" s="187"/>
      <c r="I432" s="188"/>
      <c r="J432" s="15" t="s">
        <v>392</v>
      </c>
      <c r="K432" s="100"/>
      <c r="L432" s="100" t="s">
        <v>364</v>
      </c>
      <c r="M432" s="99">
        <v>120</v>
      </c>
    </row>
    <row r="433" spans="1:13" ht="20.5" thickBot="1">
      <c r="A433" s="241"/>
      <c r="B433" s="12" t="s">
        <v>811</v>
      </c>
      <c r="C433" s="12" t="s">
        <v>1137</v>
      </c>
      <c r="D433" s="93">
        <v>45919</v>
      </c>
      <c r="E433" s="28" t="s">
        <v>372</v>
      </c>
      <c r="F433" s="29" t="s">
        <v>1138</v>
      </c>
      <c r="G433" s="178"/>
      <c r="H433" s="179"/>
      <c r="I433" s="180"/>
      <c r="J433" s="25" t="s">
        <v>394</v>
      </c>
      <c r="K433" s="98"/>
      <c r="L433" s="98" t="s">
        <v>364</v>
      </c>
      <c r="M433" s="97">
        <v>450</v>
      </c>
    </row>
    <row r="434" spans="1:13" ht="21.5" thickTop="1">
      <c r="A434" s="183">
        <v>106</v>
      </c>
      <c r="B434" s="90" t="s">
        <v>355</v>
      </c>
      <c r="C434" s="90" t="s">
        <v>356</v>
      </c>
      <c r="D434" s="90" t="s">
        <v>357</v>
      </c>
      <c r="E434" s="189" t="s">
        <v>358</v>
      </c>
      <c r="F434" s="242"/>
      <c r="G434" s="189" t="s">
        <v>349</v>
      </c>
      <c r="H434" s="243"/>
      <c r="I434" s="105"/>
      <c r="J434" s="60" t="s">
        <v>375</v>
      </c>
      <c r="K434" s="104"/>
      <c r="L434" s="104"/>
      <c r="M434" s="103"/>
    </row>
    <row r="435" spans="1:13">
      <c r="A435" s="240"/>
      <c r="B435" s="10" t="s">
        <v>1139</v>
      </c>
      <c r="C435" s="10"/>
      <c r="D435" s="4"/>
      <c r="E435" s="10"/>
      <c r="F435" s="10"/>
      <c r="G435" s="190"/>
      <c r="H435" s="244"/>
      <c r="I435" s="245"/>
      <c r="J435" s="58" t="s">
        <v>374</v>
      </c>
      <c r="K435" s="102"/>
      <c r="L435" s="102" t="s">
        <v>364</v>
      </c>
      <c r="M435" s="101">
        <v>224</v>
      </c>
    </row>
    <row r="436" spans="1:13" ht="21">
      <c r="A436" s="240"/>
      <c r="B436" s="91" t="s">
        <v>365</v>
      </c>
      <c r="C436" s="91" t="s">
        <v>366</v>
      </c>
      <c r="D436" s="91" t="s">
        <v>367</v>
      </c>
      <c r="E436" s="246" t="s">
        <v>368</v>
      </c>
      <c r="F436" s="247"/>
      <c r="G436" s="186"/>
      <c r="H436" s="187"/>
      <c r="I436" s="188"/>
      <c r="J436" s="15" t="s">
        <v>376</v>
      </c>
      <c r="K436" s="100"/>
      <c r="L436" s="100"/>
      <c r="M436" s="99"/>
    </row>
    <row r="437" spans="1:13" ht="13" thickBot="1">
      <c r="A437" s="241"/>
      <c r="B437" s="12"/>
      <c r="C437" s="12"/>
      <c r="D437" s="93"/>
      <c r="E437" s="28" t="s">
        <v>372</v>
      </c>
      <c r="F437" s="29"/>
      <c r="G437" s="178"/>
      <c r="H437" s="179"/>
      <c r="I437" s="180"/>
      <c r="J437" s="25" t="s">
        <v>377</v>
      </c>
      <c r="K437" s="98"/>
      <c r="L437" s="98"/>
      <c r="M437" s="97"/>
    </row>
    <row r="438" spans="1:13" ht="13" thickTop="1"/>
  </sheetData>
  <mergeCells count="767">
    <mergeCell ref="G14:I14"/>
    <mergeCell ref="A46:A49"/>
    <mergeCell ref="E46:F46"/>
    <mergeCell ref="E48:F48"/>
    <mergeCell ref="A50:A53"/>
    <mergeCell ref="E50:F50"/>
    <mergeCell ref="A42:A45"/>
    <mergeCell ref="E42:F42"/>
    <mergeCell ref="E166:F166"/>
    <mergeCell ref="A98:A101"/>
    <mergeCell ref="A54:A57"/>
    <mergeCell ref="E54:F54"/>
    <mergeCell ref="E56:F56"/>
    <mergeCell ref="A58:A61"/>
    <mergeCell ref="E58:F58"/>
    <mergeCell ref="E162:F162"/>
    <mergeCell ref="A62:A65"/>
    <mergeCell ref="A90:A93"/>
    <mergeCell ref="E92:F92"/>
    <mergeCell ref="E100:F100"/>
    <mergeCell ref="A102:A105"/>
    <mergeCell ref="A110:A113"/>
    <mergeCell ref="E110:F110"/>
    <mergeCell ref="E112:F112"/>
    <mergeCell ref="G15:I15"/>
    <mergeCell ref="G18:H18"/>
    <mergeCell ref="G19:I19"/>
    <mergeCell ref="G20:I20"/>
    <mergeCell ref="A434:A437"/>
    <mergeCell ref="E434:F434"/>
    <mergeCell ref="G434:H434"/>
    <mergeCell ref="G435:I435"/>
    <mergeCell ref="E436:F436"/>
    <mergeCell ref="G37:I37"/>
    <mergeCell ref="G41:I41"/>
    <mergeCell ref="G49:I49"/>
    <mergeCell ref="G53:I53"/>
    <mergeCell ref="E52:F52"/>
    <mergeCell ref="G25:I25"/>
    <mergeCell ref="E168:F168"/>
    <mergeCell ref="A170:A173"/>
    <mergeCell ref="E170:F170"/>
    <mergeCell ref="G436:I436"/>
    <mergeCell ref="G437:I437"/>
    <mergeCell ref="E172:F172"/>
    <mergeCell ref="A174:A177"/>
    <mergeCell ref="A186:A189"/>
    <mergeCell ref="A22:A25"/>
    <mergeCell ref="L9:M11"/>
    <mergeCell ref="E12:F13"/>
    <mergeCell ref="G9:G11"/>
    <mergeCell ref="I9:I11"/>
    <mergeCell ref="K9:K11"/>
    <mergeCell ref="H9:H11"/>
    <mergeCell ref="J9:J11"/>
    <mergeCell ref="G12:I13"/>
    <mergeCell ref="J12:J13"/>
    <mergeCell ref="M12:M13"/>
    <mergeCell ref="B10:F10"/>
    <mergeCell ref="C12:C13"/>
    <mergeCell ref="D12:D13"/>
    <mergeCell ref="D11:F11"/>
    <mergeCell ref="B12:B13"/>
    <mergeCell ref="B9:F9"/>
    <mergeCell ref="E22:F22"/>
    <mergeCell ref="E24:F24"/>
    <mergeCell ref="A26:A29"/>
    <mergeCell ref="E26:F26"/>
    <mergeCell ref="A38:A41"/>
    <mergeCell ref="E38:F38"/>
    <mergeCell ref="E40:F40"/>
    <mergeCell ref="E88:F88"/>
    <mergeCell ref="E76:F76"/>
    <mergeCell ref="A78:A81"/>
    <mergeCell ref="E78:F78"/>
    <mergeCell ref="E80:F80"/>
    <mergeCell ref="E44:F44"/>
    <mergeCell ref="E28:F28"/>
    <mergeCell ref="A30:A33"/>
    <mergeCell ref="A34:A37"/>
    <mergeCell ref="E34:F34"/>
    <mergeCell ref="E36:F36"/>
    <mergeCell ref="E30:F30"/>
    <mergeCell ref="E32:F32"/>
    <mergeCell ref="E60:F60"/>
    <mergeCell ref="A74:A77"/>
    <mergeCell ref="E74:F74"/>
    <mergeCell ref="A82:A85"/>
    <mergeCell ref="E160:F160"/>
    <mergeCell ref="E102:F102"/>
    <mergeCell ref="E62:F62"/>
    <mergeCell ref="E64:F64"/>
    <mergeCell ref="A66:A69"/>
    <mergeCell ref="E66:F66"/>
    <mergeCell ref="E68:F68"/>
    <mergeCell ref="A70:A73"/>
    <mergeCell ref="E70:F70"/>
    <mergeCell ref="E72:F72"/>
    <mergeCell ref="A94:A97"/>
    <mergeCell ref="E94:F94"/>
    <mergeCell ref="E96:F96"/>
    <mergeCell ref="E90:F90"/>
    <mergeCell ref="A182:A185"/>
    <mergeCell ref="A162:A165"/>
    <mergeCell ref="E104:F104"/>
    <mergeCell ref="E174:F174"/>
    <mergeCell ref="E176:F176"/>
    <mergeCell ref="E164:F164"/>
    <mergeCell ref="A166:A169"/>
    <mergeCell ref="E148:F148"/>
    <mergeCell ref="A150:A153"/>
    <mergeCell ref="E150:F150"/>
    <mergeCell ref="E152:F152"/>
    <mergeCell ref="A154:A157"/>
    <mergeCell ref="E154:F154"/>
    <mergeCell ref="E156:F156"/>
    <mergeCell ref="A146:A149"/>
    <mergeCell ref="E146:F146"/>
    <mergeCell ref="A114:A117"/>
    <mergeCell ref="E114:F114"/>
    <mergeCell ref="E116:F116"/>
    <mergeCell ref="A106:A109"/>
    <mergeCell ref="E106:F106"/>
    <mergeCell ref="E108:F108"/>
    <mergeCell ref="A158:A161"/>
    <mergeCell ref="E158:F158"/>
    <mergeCell ref="E186:F186"/>
    <mergeCell ref="E188:F188"/>
    <mergeCell ref="A178:A181"/>
    <mergeCell ref="E178:F178"/>
    <mergeCell ref="A118:A121"/>
    <mergeCell ref="E118:F118"/>
    <mergeCell ref="E120:F120"/>
    <mergeCell ref="A122:A125"/>
    <mergeCell ref="E122:F122"/>
    <mergeCell ref="E184:F184"/>
    <mergeCell ref="E140:F140"/>
    <mergeCell ref="A142:A145"/>
    <mergeCell ref="E142:F142"/>
    <mergeCell ref="E144:F144"/>
    <mergeCell ref="A134:A137"/>
    <mergeCell ref="E134:F134"/>
    <mergeCell ref="E136:F136"/>
    <mergeCell ref="E182:F182"/>
    <mergeCell ref="E124:F124"/>
    <mergeCell ref="A126:A129"/>
    <mergeCell ref="E126:F126"/>
    <mergeCell ref="E128:F128"/>
    <mergeCell ref="A130:A133"/>
    <mergeCell ref="E130:F130"/>
    <mergeCell ref="E234:F234"/>
    <mergeCell ref="E244:F244"/>
    <mergeCell ref="E412:F412"/>
    <mergeCell ref="E388:F388"/>
    <mergeCell ref="A390:A393"/>
    <mergeCell ref="E390:F390"/>
    <mergeCell ref="E392:F392"/>
    <mergeCell ref="A394:A397"/>
    <mergeCell ref="E394:F394"/>
    <mergeCell ref="E396:F396"/>
    <mergeCell ref="A398:A401"/>
    <mergeCell ref="E398:F398"/>
    <mergeCell ref="A410:A413"/>
    <mergeCell ref="E410:F410"/>
    <mergeCell ref="A382:A385"/>
    <mergeCell ref="E382:F382"/>
    <mergeCell ref="E384:F384"/>
    <mergeCell ref="A386:A389"/>
    <mergeCell ref="E404:F404"/>
    <mergeCell ref="E358:F358"/>
    <mergeCell ref="A366:A369"/>
    <mergeCell ref="E366:F366"/>
    <mergeCell ref="E368:F368"/>
    <mergeCell ref="A406:A409"/>
    <mergeCell ref="E406:F406"/>
    <mergeCell ref="E408:F408"/>
    <mergeCell ref="E386:F386"/>
    <mergeCell ref="E400:F400"/>
    <mergeCell ref="A402:A405"/>
    <mergeCell ref="A286:A289"/>
    <mergeCell ref="E286:F286"/>
    <mergeCell ref="E288:F288"/>
    <mergeCell ref="A290:A293"/>
    <mergeCell ref="E290:F290"/>
    <mergeCell ref="E308:F308"/>
    <mergeCell ref="E304:F304"/>
    <mergeCell ref="A306:A309"/>
    <mergeCell ref="E306:F306"/>
    <mergeCell ref="A310:A313"/>
    <mergeCell ref="E310:F310"/>
    <mergeCell ref="E312:F312"/>
    <mergeCell ref="A314:A317"/>
    <mergeCell ref="E314:F314"/>
    <mergeCell ref="E316:F316"/>
    <mergeCell ref="E402:F402"/>
    <mergeCell ref="E82:F82"/>
    <mergeCell ref="E84:F84"/>
    <mergeCell ref="A86:A89"/>
    <mergeCell ref="E86:F86"/>
    <mergeCell ref="G115:I115"/>
    <mergeCell ref="G118:H118"/>
    <mergeCell ref="G119:I119"/>
    <mergeCell ref="G122:H122"/>
    <mergeCell ref="G123:I123"/>
    <mergeCell ref="G84:I84"/>
    <mergeCell ref="G88:I88"/>
    <mergeCell ref="E98:F98"/>
    <mergeCell ref="E132:F132"/>
    <mergeCell ref="A138:A141"/>
    <mergeCell ref="E138:F138"/>
    <mergeCell ref="A218:A221"/>
    <mergeCell ref="E218:F218"/>
    <mergeCell ref="A190:A193"/>
    <mergeCell ref="E190:F190"/>
    <mergeCell ref="E192:F192"/>
    <mergeCell ref="A194:A197"/>
    <mergeCell ref="E206:F206"/>
    <mergeCell ref="E208:F208"/>
    <mergeCell ref="A210:A213"/>
    <mergeCell ref="E210:F210"/>
    <mergeCell ref="E212:F212"/>
    <mergeCell ref="A214:A217"/>
    <mergeCell ref="E214:F214"/>
    <mergeCell ref="E180:F180"/>
    <mergeCell ref="E196:F196"/>
    <mergeCell ref="A198:A201"/>
    <mergeCell ref="E198:F198"/>
    <mergeCell ref="E194:F194"/>
    <mergeCell ref="A206:A209"/>
    <mergeCell ref="E216:F216"/>
    <mergeCell ref="E200:F200"/>
    <mergeCell ref="A202:A205"/>
    <mergeCell ref="E202:F202"/>
    <mergeCell ref="E204:F204"/>
    <mergeCell ref="E248:F248"/>
    <mergeCell ref="E220:F220"/>
    <mergeCell ref="A222:A225"/>
    <mergeCell ref="E222:F222"/>
    <mergeCell ref="E224:F224"/>
    <mergeCell ref="A226:A229"/>
    <mergeCell ref="E226:F226"/>
    <mergeCell ref="E228:F228"/>
    <mergeCell ref="A230:A233"/>
    <mergeCell ref="E230:F230"/>
    <mergeCell ref="E236:F236"/>
    <mergeCell ref="E232:F232"/>
    <mergeCell ref="A238:A241"/>
    <mergeCell ref="A246:A249"/>
    <mergeCell ref="E246:F246"/>
    <mergeCell ref="E238:F238"/>
    <mergeCell ref="E240:F240"/>
    <mergeCell ref="A242:A245"/>
    <mergeCell ref="E242:F242"/>
    <mergeCell ref="A234:A237"/>
    <mergeCell ref="A262:A265"/>
    <mergeCell ref="E262:F262"/>
    <mergeCell ref="E264:F264"/>
    <mergeCell ref="A266:A269"/>
    <mergeCell ref="E266:F266"/>
    <mergeCell ref="E268:F268"/>
    <mergeCell ref="G268:I268"/>
    <mergeCell ref="A250:A253"/>
    <mergeCell ref="E250:F250"/>
    <mergeCell ref="E252:F252"/>
    <mergeCell ref="E258:F258"/>
    <mergeCell ref="E260:F260"/>
    <mergeCell ref="A254:A257"/>
    <mergeCell ref="E254:F254"/>
    <mergeCell ref="E256:F256"/>
    <mergeCell ref="A258:A261"/>
    <mergeCell ref="G263:I263"/>
    <mergeCell ref="G266:H266"/>
    <mergeCell ref="G257:I257"/>
    <mergeCell ref="G261:I261"/>
    <mergeCell ref="G264:I264"/>
    <mergeCell ref="G253:I253"/>
    <mergeCell ref="G252:I252"/>
    <mergeCell ref="A270:A273"/>
    <mergeCell ref="E270:F270"/>
    <mergeCell ref="E272:F272"/>
    <mergeCell ref="A274:A277"/>
    <mergeCell ref="E274:F274"/>
    <mergeCell ref="E276:F276"/>
    <mergeCell ref="A282:A285"/>
    <mergeCell ref="E282:F282"/>
    <mergeCell ref="E284:F284"/>
    <mergeCell ref="A278:A281"/>
    <mergeCell ref="E278:F278"/>
    <mergeCell ref="E280:F280"/>
    <mergeCell ref="A330:A333"/>
    <mergeCell ref="E330:F330"/>
    <mergeCell ref="E332:F332"/>
    <mergeCell ref="E292:F292"/>
    <mergeCell ref="A294:A297"/>
    <mergeCell ref="E294:F294"/>
    <mergeCell ref="E296:F296"/>
    <mergeCell ref="A298:A301"/>
    <mergeCell ref="E298:F298"/>
    <mergeCell ref="E300:F300"/>
    <mergeCell ref="A326:A329"/>
    <mergeCell ref="E326:F326"/>
    <mergeCell ref="E328:F328"/>
    <mergeCell ref="A302:A305"/>
    <mergeCell ref="E302:F302"/>
    <mergeCell ref="A318:A321"/>
    <mergeCell ref="E318:F318"/>
    <mergeCell ref="E320:F320"/>
    <mergeCell ref="A322:A325"/>
    <mergeCell ref="E322:F322"/>
    <mergeCell ref="E324:F324"/>
    <mergeCell ref="A374:A377"/>
    <mergeCell ref="E374:F374"/>
    <mergeCell ref="E376:F376"/>
    <mergeCell ref="A334:A337"/>
    <mergeCell ref="E334:F334"/>
    <mergeCell ref="E336:F336"/>
    <mergeCell ref="E364:F364"/>
    <mergeCell ref="A338:A341"/>
    <mergeCell ref="E338:F338"/>
    <mergeCell ref="E352:F352"/>
    <mergeCell ref="A370:A373"/>
    <mergeCell ref="E370:F370"/>
    <mergeCell ref="E372:F372"/>
    <mergeCell ref="E346:F346"/>
    <mergeCell ref="E348:F348"/>
    <mergeCell ref="A350:A353"/>
    <mergeCell ref="E350:F350"/>
    <mergeCell ref="E360:F360"/>
    <mergeCell ref="A362:A365"/>
    <mergeCell ref="E362:F362"/>
    <mergeCell ref="A378:A381"/>
    <mergeCell ref="E378:F378"/>
    <mergeCell ref="E380:F380"/>
    <mergeCell ref="E340:F340"/>
    <mergeCell ref="A342:A345"/>
    <mergeCell ref="E342:F342"/>
    <mergeCell ref="E344:F344"/>
    <mergeCell ref="A346:A349"/>
    <mergeCell ref="G55:I55"/>
    <mergeCell ref="G58:H58"/>
    <mergeCell ref="G59:I59"/>
    <mergeCell ref="G62:H62"/>
    <mergeCell ref="G63:I63"/>
    <mergeCell ref="G66:H66"/>
    <mergeCell ref="A358:A361"/>
    <mergeCell ref="G71:I71"/>
    <mergeCell ref="G137:I137"/>
    <mergeCell ref="G141:I141"/>
    <mergeCell ref="G133:I133"/>
    <mergeCell ref="G132:I132"/>
    <mergeCell ref="G211:I211"/>
    <mergeCell ref="G193:I193"/>
    <mergeCell ref="G196:I196"/>
    <mergeCell ref="G194:H194"/>
    <mergeCell ref="G22:H22"/>
    <mergeCell ref="G23:I23"/>
    <mergeCell ref="G26:H26"/>
    <mergeCell ref="G27:I27"/>
    <mergeCell ref="G30:H30"/>
    <mergeCell ref="G31:I31"/>
    <mergeCell ref="G24:I24"/>
    <mergeCell ref="G28:I28"/>
    <mergeCell ref="G70:H70"/>
    <mergeCell ref="G47:I47"/>
    <mergeCell ref="G50:H50"/>
    <mergeCell ref="G51:I51"/>
    <mergeCell ref="G29:I29"/>
    <mergeCell ref="G32:I32"/>
    <mergeCell ref="G36:I36"/>
    <mergeCell ref="G40:I40"/>
    <mergeCell ref="G44:I44"/>
    <mergeCell ref="G48:I48"/>
    <mergeCell ref="G33:I33"/>
    <mergeCell ref="G67:I67"/>
    <mergeCell ref="G68:I68"/>
    <mergeCell ref="G45:I45"/>
    <mergeCell ref="G21:I21"/>
    <mergeCell ref="G57:I57"/>
    <mergeCell ref="A354:A357"/>
    <mergeCell ref="E354:F354"/>
    <mergeCell ref="E356:F356"/>
    <mergeCell ref="G61:I61"/>
    <mergeCell ref="G65:I65"/>
    <mergeCell ref="G69:I69"/>
    <mergeCell ref="A14:A17"/>
    <mergeCell ref="E14:F14"/>
    <mergeCell ref="E16:F16"/>
    <mergeCell ref="G173:I173"/>
    <mergeCell ref="G177:I177"/>
    <mergeCell ref="G149:I149"/>
    <mergeCell ref="G153:I153"/>
    <mergeCell ref="G157:I157"/>
    <mergeCell ref="G148:I148"/>
    <mergeCell ref="G156:I156"/>
    <mergeCell ref="G128:I128"/>
    <mergeCell ref="G126:H126"/>
    <mergeCell ref="G127:I127"/>
    <mergeCell ref="G161:I161"/>
    <mergeCell ref="G165:I165"/>
    <mergeCell ref="G169:I169"/>
    <mergeCell ref="A6:A13"/>
    <mergeCell ref="B8:N8"/>
    <mergeCell ref="B6:J7"/>
    <mergeCell ref="K12:K13"/>
    <mergeCell ref="L12:L13"/>
    <mergeCell ref="G89:I89"/>
    <mergeCell ref="G76:I76"/>
    <mergeCell ref="P2:S2"/>
    <mergeCell ref="P3:S3"/>
    <mergeCell ref="P4:S4"/>
    <mergeCell ref="J2:M4"/>
    <mergeCell ref="A5:M5"/>
    <mergeCell ref="A18:A21"/>
    <mergeCell ref="E20:F20"/>
    <mergeCell ref="E18:F18"/>
    <mergeCell ref="G83:I83"/>
    <mergeCell ref="G86:H86"/>
    <mergeCell ref="G87:I87"/>
    <mergeCell ref="G73:I73"/>
    <mergeCell ref="G77:I77"/>
    <mergeCell ref="G81:I81"/>
    <mergeCell ref="G85:I85"/>
    <mergeCell ref="G72:I72"/>
    <mergeCell ref="G80:I80"/>
    <mergeCell ref="G197:I197"/>
    <mergeCell ref="G201:I201"/>
    <mergeCell ref="G205:I205"/>
    <mergeCell ref="G209:I209"/>
    <mergeCell ref="G213:I213"/>
    <mergeCell ref="G200:I200"/>
    <mergeCell ref="G227:I227"/>
    <mergeCell ref="G195:I195"/>
    <mergeCell ref="G113:I113"/>
    <mergeCell ref="G117:I117"/>
    <mergeCell ref="G121:I121"/>
    <mergeCell ref="G125:I125"/>
    <mergeCell ref="G129:I129"/>
    <mergeCell ref="G204:I204"/>
    <mergeCell ref="G208:I208"/>
    <mergeCell ref="G212:I212"/>
    <mergeCell ref="G198:H198"/>
    <mergeCell ref="G199:I199"/>
    <mergeCell ref="G202:H202"/>
    <mergeCell ref="G203:I203"/>
    <mergeCell ref="G206:H206"/>
    <mergeCell ref="G207:I207"/>
    <mergeCell ref="G210:H210"/>
    <mergeCell ref="G114:H114"/>
    <mergeCell ref="G230:H230"/>
    <mergeCell ref="G217:I217"/>
    <mergeCell ref="G221:I221"/>
    <mergeCell ref="G225:I225"/>
    <mergeCell ref="G229:I229"/>
    <mergeCell ref="G246:H246"/>
    <mergeCell ref="G241:I241"/>
    <mergeCell ref="G245:I245"/>
    <mergeCell ref="G214:H214"/>
    <mergeCell ref="G215:I215"/>
    <mergeCell ref="G218:H218"/>
    <mergeCell ref="G219:I219"/>
    <mergeCell ref="G222:H222"/>
    <mergeCell ref="G223:I223"/>
    <mergeCell ref="G226:H226"/>
    <mergeCell ref="G236:I236"/>
    <mergeCell ref="G240:I240"/>
    <mergeCell ref="G244:I244"/>
    <mergeCell ref="G216:I216"/>
    <mergeCell ref="G220:I220"/>
    <mergeCell ref="G224:I224"/>
    <mergeCell ref="G228:I228"/>
    <mergeCell ref="G243:I243"/>
    <mergeCell ref="G283:I283"/>
    <mergeCell ref="G286:H286"/>
    <mergeCell ref="G285:I285"/>
    <mergeCell ref="G272:I272"/>
    <mergeCell ref="G276:I276"/>
    <mergeCell ref="G280:I280"/>
    <mergeCell ref="G284:I284"/>
    <mergeCell ref="G271:I271"/>
    <mergeCell ref="G274:H274"/>
    <mergeCell ref="G275:I275"/>
    <mergeCell ref="G278:H278"/>
    <mergeCell ref="G279:I279"/>
    <mergeCell ref="G282:H282"/>
    <mergeCell ref="G255:I255"/>
    <mergeCell ref="G258:H258"/>
    <mergeCell ref="G259:I259"/>
    <mergeCell ref="G262:H262"/>
    <mergeCell ref="G270:H270"/>
    <mergeCell ref="G265:I265"/>
    <mergeCell ref="G269:I269"/>
    <mergeCell ref="G256:I256"/>
    <mergeCell ref="G317:I317"/>
    <mergeCell ref="G306:H306"/>
    <mergeCell ref="G307:I307"/>
    <mergeCell ref="G310:H310"/>
    <mergeCell ref="G311:I311"/>
    <mergeCell ref="G299:I299"/>
    <mergeCell ref="G301:I301"/>
    <mergeCell ref="G293:I293"/>
    <mergeCell ref="G290:H290"/>
    <mergeCell ref="G291:I291"/>
    <mergeCell ref="G294:H294"/>
    <mergeCell ref="G295:I295"/>
    <mergeCell ref="G302:H302"/>
    <mergeCell ref="G303:I303"/>
    <mergeCell ref="G298:H298"/>
    <mergeCell ref="G287:I287"/>
    <mergeCell ref="G292:I292"/>
    <mergeCell ref="G296:I296"/>
    <mergeCell ref="G289:I289"/>
    <mergeCell ref="G273:I273"/>
    <mergeCell ref="G319:I319"/>
    <mergeCell ref="G322:H322"/>
    <mergeCell ref="G323:I323"/>
    <mergeCell ref="G328:I328"/>
    <mergeCell ref="G314:H314"/>
    <mergeCell ref="G315:I315"/>
    <mergeCell ref="G304:I304"/>
    <mergeCell ref="G308:I308"/>
    <mergeCell ref="G316:I316"/>
    <mergeCell ref="G309:I309"/>
    <mergeCell ref="G313:I313"/>
    <mergeCell ref="G321:I321"/>
    <mergeCell ref="G325:I325"/>
    <mergeCell ref="G305:I305"/>
    <mergeCell ref="G318:H318"/>
    <mergeCell ref="G312:I312"/>
    <mergeCell ref="G326:H326"/>
    <mergeCell ref="G320:I320"/>
    <mergeCell ref="G349:I349"/>
    <mergeCell ref="G344:I344"/>
    <mergeCell ref="G348:I348"/>
    <mergeCell ref="G352:I352"/>
    <mergeCell ref="G324:I324"/>
    <mergeCell ref="G346:H346"/>
    <mergeCell ref="G347:I347"/>
    <mergeCell ref="G336:I336"/>
    <mergeCell ref="G327:I327"/>
    <mergeCell ref="G334:H334"/>
    <mergeCell ref="G335:I335"/>
    <mergeCell ref="G338:H338"/>
    <mergeCell ref="G339:I339"/>
    <mergeCell ref="G342:H342"/>
    <mergeCell ref="G343:I343"/>
    <mergeCell ref="G340:I340"/>
    <mergeCell ref="G329:I329"/>
    <mergeCell ref="G333:I333"/>
    <mergeCell ref="G337:I337"/>
    <mergeCell ref="G345:I345"/>
    <mergeCell ref="G332:I332"/>
    <mergeCell ref="G330:H330"/>
    <mergeCell ref="G331:I331"/>
    <mergeCell ref="G398:H398"/>
    <mergeCell ref="G399:I399"/>
    <mergeCell ref="G402:H402"/>
    <mergeCell ref="G403:I403"/>
    <mergeCell ref="G370:H370"/>
    <mergeCell ref="G371:I371"/>
    <mergeCell ref="G373:I373"/>
    <mergeCell ref="G377:I377"/>
    <mergeCell ref="G381:I381"/>
    <mergeCell ref="G385:I385"/>
    <mergeCell ref="G401:I401"/>
    <mergeCell ref="G374:H374"/>
    <mergeCell ref="G375:I375"/>
    <mergeCell ref="G378:H378"/>
    <mergeCell ref="G379:I379"/>
    <mergeCell ref="G382:H382"/>
    <mergeCell ref="G405:I405"/>
    <mergeCell ref="G392:I392"/>
    <mergeCell ref="G388:I388"/>
    <mergeCell ref="G107:I107"/>
    <mergeCell ref="G387:I387"/>
    <mergeCell ref="G396:I396"/>
    <mergeCell ref="G400:I400"/>
    <mergeCell ref="G404:I404"/>
    <mergeCell ref="G390:H390"/>
    <mergeCell ref="G350:H350"/>
    <mergeCell ref="G351:I351"/>
    <mergeCell ref="G341:I341"/>
    <mergeCell ref="G358:H358"/>
    <mergeCell ref="G359:I359"/>
    <mergeCell ref="G397:I397"/>
    <mergeCell ref="G391:I391"/>
    <mergeCell ref="G394:H394"/>
    <mergeCell ref="G395:I395"/>
    <mergeCell ref="G362:H362"/>
    <mergeCell ref="G356:I356"/>
    <mergeCell ref="G360:I360"/>
    <mergeCell ref="G364:I364"/>
    <mergeCell ref="G368:I368"/>
    <mergeCell ref="G288:I288"/>
    <mergeCell ref="G389:I389"/>
    <mergeCell ref="G393:I393"/>
    <mergeCell ref="G372:I372"/>
    <mergeCell ref="G376:I376"/>
    <mergeCell ref="G380:I380"/>
    <mergeCell ref="G384:I384"/>
    <mergeCell ref="G353:I353"/>
    <mergeCell ref="G357:I357"/>
    <mergeCell ref="G160:I160"/>
    <mergeCell ref="G164:I164"/>
    <mergeCell ref="G168:I168"/>
    <mergeCell ref="G249:I249"/>
    <mergeCell ref="G297:I297"/>
    <mergeCell ref="G300:I300"/>
    <mergeCell ref="G166:H166"/>
    <mergeCell ref="G167:I167"/>
    <mergeCell ref="G354:H354"/>
    <mergeCell ref="G355:I355"/>
    <mergeCell ref="G363:I363"/>
    <mergeCell ref="G366:H366"/>
    <mergeCell ref="G367:I367"/>
    <mergeCell ref="G361:I361"/>
    <mergeCell ref="G365:I365"/>
    <mergeCell ref="G369:I369"/>
    <mergeCell ref="G52:I52"/>
    <mergeCell ref="G56:I56"/>
    <mergeCell ref="G60:I60"/>
    <mergeCell ref="G64:I64"/>
    <mergeCell ref="G79:I79"/>
    <mergeCell ref="G82:H82"/>
    <mergeCell ref="G190:H190"/>
    <mergeCell ref="G147:I147"/>
    <mergeCell ref="G150:H150"/>
    <mergeCell ref="G151:I151"/>
    <mergeCell ref="G154:H154"/>
    <mergeCell ref="G155:I155"/>
    <mergeCell ref="G152:I152"/>
    <mergeCell ref="G158:H158"/>
    <mergeCell ref="G159:I159"/>
    <mergeCell ref="G130:H130"/>
    <mergeCell ref="G131:I131"/>
    <mergeCell ref="G124:I124"/>
    <mergeCell ref="G74:H74"/>
    <mergeCell ref="G75:I75"/>
    <mergeCell ref="G78:H78"/>
    <mergeCell ref="G54:H54"/>
    <mergeCell ref="G162:H162"/>
    <mergeCell ref="G163:I163"/>
    <mergeCell ref="G183:I183"/>
    <mergeCell ref="G186:H186"/>
    <mergeCell ref="G187:I187"/>
    <mergeCell ref="G105:I105"/>
    <mergeCell ref="G172:I172"/>
    <mergeCell ref="G176:I176"/>
    <mergeCell ref="G180:I180"/>
    <mergeCell ref="G184:I184"/>
    <mergeCell ref="G181:I181"/>
    <mergeCell ref="G175:I175"/>
    <mergeCell ref="G178:H178"/>
    <mergeCell ref="G179:I179"/>
    <mergeCell ref="G182:H182"/>
    <mergeCell ref="G109:I109"/>
    <mergeCell ref="G170:H170"/>
    <mergeCell ref="G171:I171"/>
    <mergeCell ref="G100:I100"/>
    <mergeCell ref="G104:I104"/>
    <mergeCell ref="G97:I97"/>
    <mergeCell ref="G101:I101"/>
    <mergeCell ref="G192:I192"/>
    <mergeCell ref="G267:I267"/>
    <mergeCell ref="G232:I232"/>
    <mergeCell ref="G231:I231"/>
    <mergeCell ref="G247:I247"/>
    <mergeCell ref="G233:I233"/>
    <mergeCell ref="G237:I237"/>
    <mergeCell ref="G250:H250"/>
    <mergeCell ref="G251:I251"/>
    <mergeCell ref="G260:I260"/>
    <mergeCell ref="G191:I191"/>
    <mergeCell ref="G185:I185"/>
    <mergeCell ref="G189:I189"/>
    <mergeCell ref="G188:I188"/>
    <mergeCell ref="G248:I248"/>
    <mergeCell ref="G234:H234"/>
    <mergeCell ref="G235:I235"/>
    <mergeCell ref="G238:H238"/>
    <mergeCell ref="G239:I239"/>
    <mergeCell ref="G242:H242"/>
    <mergeCell ref="G90:H90"/>
    <mergeCell ref="G91:I91"/>
    <mergeCell ref="G94:H94"/>
    <mergeCell ref="G95:I95"/>
    <mergeCell ref="G98:H98"/>
    <mergeCell ref="G99:I99"/>
    <mergeCell ref="G277:I277"/>
    <mergeCell ref="G281:I281"/>
    <mergeCell ref="G34:H34"/>
    <mergeCell ref="G35:I35"/>
    <mergeCell ref="G38:H38"/>
    <mergeCell ref="G39:I39"/>
    <mergeCell ref="G102:H102"/>
    <mergeCell ref="G174:H174"/>
    <mergeCell ref="G254:H254"/>
    <mergeCell ref="G116:I116"/>
    <mergeCell ref="G120:I120"/>
    <mergeCell ref="G110:H110"/>
    <mergeCell ref="G111:I111"/>
    <mergeCell ref="G146:H146"/>
    <mergeCell ref="G103:I103"/>
    <mergeCell ref="G106:H106"/>
    <mergeCell ref="G92:I92"/>
    <mergeCell ref="G96:I96"/>
    <mergeCell ref="E416:F416"/>
    <mergeCell ref="G416:I416"/>
    <mergeCell ref="G417:I417"/>
    <mergeCell ref="G412:I412"/>
    <mergeCell ref="G409:I409"/>
    <mergeCell ref="G413:I413"/>
    <mergeCell ref="G408:I408"/>
    <mergeCell ref="G16:I17"/>
    <mergeCell ref="G93:I93"/>
    <mergeCell ref="G42:H42"/>
    <mergeCell ref="G43:I43"/>
    <mergeCell ref="G46:H46"/>
    <mergeCell ref="G145:I145"/>
    <mergeCell ref="G136:I136"/>
    <mergeCell ref="G140:I140"/>
    <mergeCell ref="G144:I144"/>
    <mergeCell ref="G134:H134"/>
    <mergeCell ref="G135:I135"/>
    <mergeCell ref="G138:H138"/>
    <mergeCell ref="G139:I139"/>
    <mergeCell ref="G142:H142"/>
    <mergeCell ref="G143:I143"/>
    <mergeCell ref="G108:I108"/>
    <mergeCell ref="G112:I112"/>
    <mergeCell ref="G383:I383"/>
    <mergeCell ref="G386:H386"/>
    <mergeCell ref="G406:H406"/>
    <mergeCell ref="G407:I407"/>
    <mergeCell ref="G410:H410"/>
    <mergeCell ref="G411:I411"/>
    <mergeCell ref="A422:A425"/>
    <mergeCell ref="E422:F422"/>
    <mergeCell ref="G422:H422"/>
    <mergeCell ref="G423:I423"/>
    <mergeCell ref="E424:F424"/>
    <mergeCell ref="G424:I424"/>
    <mergeCell ref="G425:I425"/>
    <mergeCell ref="A418:A421"/>
    <mergeCell ref="E418:F418"/>
    <mergeCell ref="G418:H418"/>
    <mergeCell ref="G419:I419"/>
    <mergeCell ref="E420:F420"/>
    <mergeCell ref="G420:I420"/>
    <mergeCell ref="G421:I421"/>
    <mergeCell ref="A414:A417"/>
    <mergeCell ref="E414:F414"/>
    <mergeCell ref="G414:H414"/>
    <mergeCell ref="G415:I415"/>
    <mergeCell ref="A430:A433"/>
    <mergeCell ref="E430:F430"/>
    <mergeCell ref="G430:H430"/>
    <mergeCell ref="G431:I431"/>
    <mergeCell ref="E432:F432"/>
    <mergeCell ref="G432:I432"/>
    <mergeCell ref="G433:I433"/>
    <mergeCell ref="A426:A429"/>
    <mergeCell ref="E426:F426"/>
    <mergeCell ref="G426:H426"/>
    <mergeCell ref="G427:I427"/>
    <mergeCell ref="E428:F428"/>
    <mergeCell ref="G428:I428"/>
    <mergeCell ref="G429:I429"/>
  </mergeCells>
  <dataValidations count="32">
    <dataValidation allowBlank="1" showInputMessage="1" showErrorMessage="1" promptTitle="Indicate Negative Report" prompt="Mark an X in this box if you are submitting a negative report for this reporting period." sqref="K9:K11" xr:uid="{00000000-0002-0000-0200-00001F000000}"/>
    <dataValidation allowBlank="1" showInputMessage="1" showErrorMessage="1" promptTitle="Input Reporting Period" prompt="Mark an X in this box if you are reporting for the period April 1st-September 30th." sqref="I9:I11" xr:uid="{00000000-0002-0000-0200-00001E000000}"/>
    <dataValidation allowBlank="1" showInputMessage="1" showErrorMessage="1" promptTitle="Indicate Reporting Period" prompt="Mark an X in this box if you are reporting for the period October 1st-March 31st." sqref="G9:G11" xr:uid="{00000000-0002-0000-0200-00001D000000}"/>
    <dataValidation allowBlank="1" showInputMessage="1" showErrorMessage="1" promptTitle="Next Traveler Name " prompt="List traveler's first and last name here." sqref="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415 B295 B299 B303 B307 B311 B315 B319 B323 B327 B331 B335 B339 B343 B347 B351 B291 B359 B363 B367 B371 B375 B379 B383 B387 B391 B395 B399 B403 B407 B411 B19 B23 B355 B419 B423 B427 B431 B435" xr:uid="{00000000-0002-0000-0200-00001C000000}"/>
    <dataValidation allowBlank="1" showInputMessage="1" showErrorMessage="1" promptTitle="Benefit #3- Payment in-kind" prompt="If there is a benefit #3 and it was paid in-kind, mark this box with an  x._x000a_" sqref="L17 L21 L25 L29 L33 L37 L41 L45 L49 L53 L57 L61 L65 L417 L73 L77 L81 L85 L89 L93 L97 L101 L105 L109 L113 L117 L121 L125 L129 L133 L69 L137 L145 L149 L153 L157 L161 L165 L169 L173 L177 L181 L185 L189 L193 L197 L201 L205 L209 L213 L217 L221 L225 L229 L233 L237 L241 L245 L249 L253 L257 L261 L265 L269 L273 L277 L281 L285 L289 L293 L297 L301 L305 L309 L313 L317 L321 L325 L329 L333 L337 L341 L345 L349 L353 L141 L361 L365 L369 L373 L357 L381 L385 L389 L393 L397 L401 L405 L409 L413 L377 L421 L425 L429 L433 L437" xr:uid="{00000000-0002-0000-0200-00001B000000}"/>
    <dataValidation allowBlank="1" showInputMessage="1" showErrorMessage="1" promptTitle="Benefit #2- Payment in-kind" prompt="If there is a benefit #2 and it was paid in-kind, mark this box with an  x._x000a_" sqref="L16 L20 L24 L28 L32 L36 L40 L44 L48 L52 L432 L60 L64 L416 L72 L76 L80 L84 L88 L92 L96 L100 L104 L108 L112 L116 L120 L124 L128 L132 L68 L136 L144 L148 L152 L156 L160 L164 L168 L172 L176 L180 L184 L188 L192 L196 L200 L204 L208 L212 L216 L220 L224 L228 L232 L236 L240 L244 L248 L252 L256 L260 L264 L268 L272 L276 L280 L284 L288 L292 L296 L300 L304 L308 L312 L316 L320 L324 L328 L332 L336 L340 L56 L348 L352 L140 L360 L364 L368 L372 L356 L380 L384 L388 L392 L396 L400 L404 L408 L412 L376 L420 L424 L428 L344 L436" xr:uid="{00000000-0002-0000-0200-00001A000000}"/>
    <dataValidation allowBlank="1" showInputMessage="1" showErrorMessage="1" promptTitle="Benefit #1- Payment in-kind" prompt="If there is a benefit #1 and it was paid in-kind, mark this box with an  x._x000a_" sqref="L14:L15 L26:L27 L30:L31 L34:L35 L38:L39 L42:L43 L46:L47 L50:L51 L430:L431 L58:L59 L62:L63 L414:L415 L66:L67 L74:L75 L78:L79 L82:L83 L86:L87 L90:L91 L94:L95 L98:L99 L102:L103 L106:L107 L110:L111 L114:L115 L118:L119 L122:L123 L126:L127 L130:L131 L70:L71 L134:L135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54:L55 L346:L347 L350:L351 L138:L139 L358:L359 L362:L363 L366:L367 L370:L371 L374:L375 L378:L379 L382:L383 L386:L387 L390:L391 L394:L395 L398:L399 L402:L403 L406:L407 L410:L411 L18:L19 L22:L23 L354:L355 L418:L419 L422:L423 L426:L427 L342:L343 L434:L435" xr:uid="{00000000-0002-0000-0200-000019000000}"/>
    <dataValidation allowBlank="1" showInputMessage="1" showErrorMessage="1" promptTitle="Benefit #3--Payment by Check" prompt="If there is a benefit #3 and it was paid by check, mark an x in this cell._x000a_" sqref="K17 K21 K25 K29 K33 K37 K41 K45 K49 K53 K57 K61 K65 K417 K73 K77 K81 K85 K89 K93 K97 K101 K105 K109 K113 K117 K121 K125 K129 K133 K69 K137 K145 K149 K153 K157 K161 K165 K169 K173 K177 K181 K185 K189 K193 K197 K201 K205 K209 K213 K217 K221 K225 K229 K233 K237 K241 K245 K249 K253 K257 K261 K265 K269 K273 K277 K281 K285 K289 K293 K297 K301 K305 K309 K313 K317 K321 K325 K329 K333 K337 K341 K345 K349 K353 K141 K361 K365 K369 K373 K357 K381 K385 K389 K393 K397 K401 K405 K409 K413 K377 K421 K425 K429 K433 K437" xr:uid="{00000000-0002-0000-0200-000018000000}"/>
    <dataValidation allowBlank="1" showInputMessage="1" showErrorMessage="1" promptTitle="Benefit #2--Payment by Check" prompt="If there is a benefit #2 and it was paid by check, mark an x in this cell._x000a_" sqref="K16 K20 K24 K28 K32 K36 K40 K44 K48 K52 K432 K60 K64 K416 K72 K76 K80 K84 K88 K92 K96 K100 K104 K108 K112 K116 K120 K124 K128 K132 K68 K136 K144 K148 K152 K156 K160 K164 K168 K172 K176 K180 K184 K188 K192 K196 K200 K204 K208 K212 K216 K220 K224 K228 K232 K236 K240 K244 K248 K252 K256 K260 K264 K268 K272 K276 K280 K284 K288 K292 K296 K300 K304 K308 K312 K316 K320 K324 K328 K332 K336 K340 K56 K348 K352 K140 K360 K364 K368 K372 K356 K380 K384 K388 K392 K396 K400 K404 K408 K412 K376 K420 K424 K428 K344 K436" xr:uid="{00000000-0002-0000-0200-000017000000}"/>
    <dataValidation allowBlank="1" showInputMessage="1" showErrorMessage="1" promptTitle="Benefit #1--Payment by Check" prompt="If there is a benefit #1 and it was paid by check, mark an x in this cell._x000a_" sqref="K14:K15 K26:K27 K30:K31 K34:K35 K38:K39 K42:K43 K46:K47 K50:K51 K430:K431 K58:K59 K62:K63 K414:K415 K66:K67 K74:K75 K78:K79 K82:K83 K86:K87 K90:K91 K94:K95 K98:K99 K102:K103 K106:K107 K110:K111 K114:K115 K118:K119 K122:K123 K126:K127 K130:K131 K70:K71 K134:K135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54:K55 K346:K347 K350:K351 K138:K139 K358:K359 K362:K363 K366:K367 K370:K371 K374:K375 K378:K379 K382:K383 K386:K387 K390:K391 K394:K395 K398:K399 K402:K403 K406:K407 K410:K411 K18:K19 K22:K23 K354:K355 K418:K419 K422:K423 K426:K427 K342:K343 K434:K435" xr:uid="{00000000-0002-0000-0200-000016000000}"/>
    <dataValidation allowBlank="1" showInputMessage="1" showErrorMessage="1" promptTitle="Benefit #3 Description" prompt="Benefit #3 description is listed here" sqref="J17 J21 J25 J29 J33 J37 J41 J45 J49 J53 J57 J61 J65 J417 J73 J77 J81 J85 J89 J93 J97 J101 J105 J109 J113 J117 J121 J125 J129 J133 J69 J137 J145 J149 J153 J157 J161 J165 J169 J173 J177 J181 J185 J189 J193 J197 J201 J205 J209 J213 J217 J221 J225 J229 J233 J237 J241 J245 J249 J253 J257 J261 J265 J269 J273 J277 J281 J285 J289 J293 J297 J301 J305 J309 J313 J317 J321 J325 J329 J333 J337 J341 J345 J349 J353 J141 J361 J365 J369 J373 J357 J381 J385 J389 J393 J397 J401 J405 J409 J413 J377 J421 J425 J429 J433 J437" xr:uid="{00000000-0002-0000-0200-000015000000}"/>
    <dataValidation allowBlank="1" showInputMessage="1" showErrorMessage="1" promptTitle="Benefit #3 Total Amount" prompt="The total amount of Benefit #3 is entered here." sqref="M17 M21 M25 M29 M33 M37 M41 M45 M49 M53 M57 M61 M65 M417 M73 M77 M81 M85 M89 M93 M97 M101 M105 M109 M113 M117 M121 M125 M129 M133 M69 M137 M145 M149 M153 M157 M161 M165 M169 M173 M177 M181 M185 M189 M193 M197 M201 M205 M209 M213 M217 M221 M225 M229 M233 M237 M241 M245 M249 M253 M257 M261 M265 M269 M273 M277 M281 M285 M289 M293 M297 M301 M305 M309 M313 M317 M321 M325 M329 M333 M337 M341 M345 M349 M353 M141 M361 M365 M369 M373 M357 M381 M385 M389 M393 M397 M401 M405 M409 M413 M377 M421 M425 M429 M433 M437" xr:uid="{00000000-0002-0000-0200-000014000000}"/>
    <dataValidation allowBlank="1" showInputMessage="1" showErrorMessage="1" promptTitle="Benefit #2 Total Amount" prompt="The total amount of Benefit #2 is entered here." sqref="M16 M20 M24 M28 M32 M36 M40 M44 M48 M52 M432 M60 M64 M416 M72 M76 M80 M84 M88 M92 M96 M100 M104 M108 M112 M116 M120 M124 M128 M132 M68 M136 M144 M148 M152 M156 M160 M164 M168 M172 M176 M180 M184 M188 M192 M196 M200 M204 M208 M212 M216 M220 M224 M228 M232 M236 M240 M244 M248 M252 M256 M260 M264 M268 M272 M276 M280 M284 M288 M292 M296 M300 M304 M308 M312 M316 M320 M324 M328 M332 M336 M340 M56 M348 M352 M140 M360 M364 M368 M372 M356 M380 M384 M388 M392 M396 M400 M404 M408 M412 M376 M420 M424 M428 M344 M436" xr:uid="{00000000-0002-0000-0200-000013000000}"/>
    <dataValidation allowBlank="1" showInputMessage="1" showErrorMessage="1" promptTitle="Benefit #2 Description" prompt="Benefit #2 description is listed here" sqref="J16 J20 J24 J28 J32 J36 J40 J44 J48 J52 J432 J60 J64 J416 J72 J76 J80 J84 J88 J92 J96 J100 J104 J108 J112 J116 J120 J124 J128 J132 J68 J136 J144 J148 J152 J156 J160 J164 J168 J172 J176 J180 J184 J188 J192 J196 J200 J204 J208 J212 J216 J220 J224 J228 J232 J236 J240 J244 J248 J252 J256 J260 J264 J268 J272 J276 J280 J284 J288 J292 J296 J300 J304 J308 J312 J316 J320 J324 J328 J332 J336 J340 J56 J348 J352 J140 J360 J364 J368 J372 J356 J380 J384 J388 J392 J396 J400 J404 J408 J412 J376 J420 J424 J428 J344 J436" xr:uid="{00000000-0002-0000-0200-000012000000}"/>
    <dataValidation allowBlank="1" showInputMessage="1" showErrorMessage="1" promptTitle="Benefit #1 Total Amount" prompt="The total amount of Benefit #1 is entered here." sqref="M14:M15 M26:M27 M30:M31 M34:M35 M38:M39 M42:M43 M46:M47 M50:M51 M430:M431 M58:M59 M62:M63 M414:M415 M66:M67 M74:M75 M78:M79 M82:M83 M86:M87 M90:M91 M94:M95 M98:M99 M102:M103 M106:M107 M110:M111 M114:M115 M118:M119 M122:M123 M126:M127 M130:M131 M70:M71 M134:M135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54:M55 M346:M347 M350:M351 M138:M139 M358:M359 M362:M363 M366:M367 M370:M371 M374:M375 M378:M379 M382:M383 M386:M387 M390:M391 M394:M395 M398:M399 M402:M403 M406:M407 M410:M411 M18:M19 M22:M23 M354:M355 M418:M419 M422:M423 M426:M427 M342:M343 M434:M435" xr:uid="{00000000-0002-0000-0200-000011000000}"/>
    <dataValidation allowBlank="1" showInputMessage="1" showErrorMessage="1" promptTitle="Benefit#1 Description" prompt="Benefit Description for Entry #1 is listed here." sqref="J14:J15 J26:J27 J30:J31 J34:J35 J38:J39 J42:J43 J46:J47 J50:J51 J430:J431 J58:J59 J62:J63 J414:J415 J66:J67 J74:J75 J78:J79 J82:J83 J86:J87 J90:J91 J94:J95 J98:J99 J102:J103 J106:J107 J110:J111 J114:J115 J118:J119 J122:J123 J126:J127 J130:J131 J70:J71 J134:J135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54:J55 J346:J347 J350:J351 J138:J139 J358:J359 J362:J363 J366:J367 J370:J371 J374:J375 J378:J379 J382:J383 J386:J387 J390:J391 J394:J395 J398:J399 J402:J403 J406:J407 J410:J411 J18:J19 J22:J23 J354:J355 J418:J419 J422:J423 J426:J427 J342:J343 J434:J435" xr:uid="{00000000-0002-0000-0200-000010000000}"/>
    <dataValidation allowBlank="1" showInputMessage="1" showErrorMessage="1" promptTitle="Travel Date(s)" prompt="List the dates of travel here expressed in the format MM/DD/YYYY-MM/DD/YYYY." sqref="F17 F21 F25 F29 F33 F37 F41 F45 F49 F53 F421 F61 F65 F69 F73 F77 F81 F85 F89 F93 F97 F101 F105 F109 F113 F117 F121 F125 F129 F133 F417 F137 F145 F149 F153 F157 F161 F165 F169 F173 F177 F181 F185 F189 F193 F197 F201 F205 F209 F213 F217 F221 F225 F229 F233 F237 F241 F245 F249 F253 F257 F261 F265 F269 F273 F277 F281 F285 F289 F293 F297 F301 F305 F309 F313 F317 F321 F325 F329 F333 F337 F341 F57 F349 F353 F141 F357 F365 F369 F373 F361 F381 F377 F389 F393 F397 F401 F405 F385 F413 F409 F433 F425 F429 F345 F437" xr:uid="{00000000-0002-0000-0200-00000F000000}"/>
    <dataValidation type="date" allowBlank="1" showInputMessage="1" showErrorMessage="1" errorTitle="Data Entry Error" error="Please enter date using MM/DD/YYYY" promptTitle="Event Ending Date" prompt="List Event ending date here using the format MM/DD/YYYY." sqref="D17 D21 D25 D29 D33 D37 D41 D45 D49 D53 D421 D61 D65 D417 D73 D77 D81 D85 D89 D93 D97 D101 D105 D109 D113 D117 D121 D125 D129 D133 D69 D137 D145 D149 D153 D157 D161 D165 D169 D173 D177 D181 D185 D189 D193 D197 D201 D205 D209 D213 D217 D221 D225 D229 D233 D237 D241 D245 D249 D253 D257 D261 D265 D269 D273 D277 D281 D285 D289 D293 D297 D301 D305 D309 D313 D317 D321 D325 D329 D333 D337 D341 D57 D349 D353 D141 D357 D365 D369 D373 D361 D381 D377 D389 D393 D397 D401 D405 D385 D413 D409 D433 D425 D429 D345 D437" xr:uid="{00000000-0002-0000-0200-00000E000000}">
      <formula1>40179</formula1>
      <formula2>73051</formula2>
    </dataValidation>
    <dataValidation allowBlank="1" showInputMessage="1" showErrorMessage="1" promptTitle="Event Sponsor" prompt="List the event sponsor here." sqref="C17 C21 C25 C29 C33 C37 C41 C45 C49 C53 C57 C61 C65 C69 C73 C77 C81 C85 C89 C93 C97 C101 C105 C109 C113 C117 C121 C125 C129 C133 C417 C137 C145 C149 C153 C157 C161 C165 C169 C173 C177 C181 C185 C189 C193 C197 C201 C205 C209 C213 C217 C221 C225 C229 C233 C237 C241 C245 C249 C253 C257 C261 C265 C269 C273 C277 C281 C285 C289 C293 C297 C301 C305 C309 C313 C317 C321 C325 C329 C333 C337 C341 C345 C349 C353 C141 C357 C365 C369 C373 C361 C381 C377 C389 C393 C397 C401 C405 C385 C413 C409 C433 C425 C429 C421 C437" xr:uid="{00000000-0002-0000-0200-00000D000000}"/>
    <dataValidation allowBlank="1" showInputMessage="1" showErrorMessage="1" promptTitle="Traveler Title" prompt="List traveler's title here." sqref="B17 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417 B297 B301 B305 B309 B313 B317 B321 B325 B329 B333 B337 B341 B345 B349 B353 B293 B361 B365 B369 B373 B377 B381 B385 B389 B393 B397 B401 B405 B409 B413 B357 B421 B425 B429 B433 B437" xr:uid="{00000000-0002-0000-0200-00000C000000}"/>
    <dataValidation allowBlank="1" showInputMessage="1" showErrorMessage="1" promptTitle="Location " prompt="List location of event here." sqref="F15 F27 F31 F35 F39 F43 F47 F51 F419 F59 F63 F67 F71 F75 F79 F83 F87 F91 F95 F99 F103 F107 F111 F115 F119 F123 F127 F131 F415 F135 F143 F147 F151 F155 F159 F163 F167 F171 F175 F179 F183 F187 F191 F195 F199 F203 F207 F211 F215 F219 F223 F227 F231 F235 F239 F243 F247 F251 F255 F259 F263 F267 F271 F275 F279 F283 F287 F291 F295 F299 F303 F307 F311 F315 F319 F323 F327 F331 F335 F339 F55 F347 F351 F139 F355 F363 F367 F371 F359 F379 F375 F387 F391 F395 F399 F403 F383 F411 F19 F23 F407 F431 F423 F427 F343 F435" xr:uid="{00000000-0002-0000-0200-00000B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5 D27 D31 D35 D39 D43 D47 D51 D419 D59 D63 D415 D71 D75 D79 D83 D87 D91 D95 D99 D103 D107 D111 D115 D119 D123 D127 D131 D67 D135 D143 D147 D151 D155 D159 D163 D167 D171 D175 D179 D183 D187 D191 D195 D199 D203 D207 D211 D215 D219 D223 D227 D231 D235 D239 D243 D247 D251 D255 D259 D263 D267 D271 D275 D279 D283 D287 D291 D295 D299 D303 D307 D311 D315 D319 D323 D327 D331 D335 D339 D55 D347 D351 D139 D355 D363 D367 D371 D359 D379 D375 D387 D391 D395 D399 D403 D383 D411 D19 D23 D407 D431 D423 D427 D343 D435" xr:uid="{00000000-0002-0000-0200-00000A000000}">
      <formula1>40179</formula1>
      <formula2>73051</formula2>
    </dataValidation>
    <dataValidation allowBlank="1" showInputMessage="1" showErrorMessage="1" promptTitle="Event Description" prompt="Provide event description (e.g. title of the conference) here." sqref="C15 C27 C31 C35 C39 C43 C47 C51 C419 C59 C63 C67 C71 C75 C79 C83 C87 C91 C95 C99 C103 C107 C111 C115 C119 C123 C127 C131 C415 C135 C143 C147 C151 C155 C159 C163 C167 C171 C175 C179 C183 C187 C191 C195 C199 C203 C207 C211 C215 C219 C223 C227 C231 C235 C239 C243 C247 C251 C255 C259 C263 C267 C271 C275 C279 C283 C287 C291 C295 C299 C303 C307 C311 C315 C319 C323 C327 C331 C335 C339 C343 C347 C351 C139 C355 C363 C367 C371 C359 C379 C375 C387 C391 C395 C399 C403 C383 C411 C19 C23 C407 C431 C423 C427 C55 C435" xr:uid="{00000000-0002-0000-0200-000009000000}"/>
    <dataValidation allowBlank="1" showInputMessage="1" showErrorMessage="1" promptTitle="Traveler Name " prompt="List traveler's first and last name here." sqref="B15" xr:uid="{00000000-0002-0000-0200-000008000000}"/>
    <dataValidation allowBlank="1" showInputMessage="1" showErrorMessage="1" promptTitle="Agency Contact Email" prompt="Delete contents of this cell and replace with agency contact's email address." sqref="D11:F11" xr:uid="{00000000-0002-0000-0200-000007000000}"/>
    <dataValidation allowBlank="1" showInputMessage="1" showErrorMessage="1" promptTitle="Agency Contact Name" prompt="Delete contents of this cell and enter agency contact's name" sqref="C11" xr:uid="{00000000-0002-0000-0200-000006000000}"/>
    <dataValidation allowBlank="1" showInputMessage="1" showErrorMessage="1" promptTitle="Sub-Agency Name" prompt="Delete contents and enter sub-agency name.  If there is no sub-agency, then delete this cell." sqref="B10:F10" xr:uid="{00000000-0002-0000-0200-000005000000}"/>
    <dataValidation allowBlank="1" showInputMessage="1" showErrorMessage="1" promptTitle="Reporting Agency Name" prompt="Delete contents of this cell and enter reporting agency name." sqref="B9:F9" xr:uid="{00000000-0002-0000-0200-000004000000}"/>
    <dataValidation allowBlank="1" showInputMessage="1" showErrorMessage="1" promptTitle="Of Pages" prompt="Enter total number of pages in workbook." sqref="L7" xr:uid="{00000000-0002-0000-0200-000003000000}"/>
    <dataValidation allowBlank="1" showInputMessage="1" showErrorMessage="1" promptTitle="Page Number" prompt="Enter page number referentially to the other pages in this workbook." sqref="K7" xr:uid="{00000000-0002-0000-0200-000002000000}"/>
    <dataValidation type="whole" allowBlank="1" showInputMessage="1" showErrorMessage="1" promptTitle="Year" prompt="Enter the current year here.  It will populate the correct year in the rest of the form." sqref="M7" xr:uid="{00000000-0002-0000-0200-000001000000}">
      <formula1>2011</formula1>
      <formula2>2050</formula2>
    </dataValidation>
    <dataValidation allowBlank="1" showInputMessage="1" showErrorMessage="1" promptTitle="Benefit Source" prompt="List the benefit source here." sqref="G15 G411:I411 G21:I21 G25:I25 G29:I29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415:I415 G361:I361 G365:I365 G369:I369 G373:I373 G377:I377 G381:I381 G385:I385 G389:I389 G393:I393 G397:I397 G401:I401 G405:I405 G409:I409 G413:I413 G27:I2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417:I417 G359:I359 G363:I363 G367:I367 G371:I371 G375:I375 G379:I379 G383:I383 G387:I387 G391:I391 G395:I395 G399:I399 G403:I403 G407:I407 G19:I19 G23:I23 G357:I357 G355:I355 G419:I419 G421:I421 G423:I423 G425:I425 G427:I427 G429:I429 G431:I431 G433:I433 G435:I435 G437:I437" xr:uid="{00000000-0002-0000-0200-000000000000}"/>
  </dataValidations>
  <pageMargins left="0.7" right="0.7" top="0" bottom="0.25" header="0.3" footer="0.3"/>
  <pageSetup fitToHeight="0" orientation="landscape" blackAndWhite="1"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J145"/>
  <sheetViews>
    <sheetView topLeftCell="A30" workbookViewId="0">
      <selection activeCell="A51" sqref="A51"/>
    </sheetView>
  </sheetViews>
  <sheetFormatPr defaultRowHeight="12.5"/>
  <cols>
    <col min="1" max="1" width="81.1796875" bestFit="1" customWidth="1"/>
    <col min="2" max="2" width="45.81640625" customWidth="1"/>
    <col min="3" max="3" width="2.453125" customWidth="1"/>
  </cols>
  <sheetData>
    <row r="1" spans="1:10" ht="13.5" thickBot="1">
      <c r="A1" s="132" t="s">
        <v>50</v>
      </c>
      <c r="B1" s="132"/>
      <c r="C1" s="40"/>
      <c r="D1" s="40"/>
      <c r="E1" s="38"/>
      <c r="F1" s="38"/>
      <c r="G1" s="38"/>
      <c r="H1" s="38"/>
      <c r="I1" s="38"/>
      <c r="J1" s="38"/>
    </row>
    <row r="2" spans="1:10" ht="13">
      <c r="A2" s="41" t="s">
        <v>51</v>
      </c>
      <c r="B2" s="41" t="s">
        <v>52</v>
      </c>
      <c r="D2" s="133"/>
      <c r="E2" s="134"/>
      <c r="F2" s="135"/>
    </row>
    <row r="3" spans="1:10">
      <c r="A3" s="5" t="s">
        <v>53</v>
      </c>
      <c r="B3" s="5" t="s">
        <v>54</v>
      </c>
      <c r="D3" s="136"/>
      <c r="E3" s="137"/>
      <c r="F3" s="138"/>
    </row>
    <row r="4" spans="1:10">
      <c r="A4" s="5" t="s">
        <v>55</v>
      </c>
      <c r="B4" s="5" t="s">
        <v>56</v>
      </c>
      <c r="D4" s="136"/>
      <c r="E4" s="137"/>
      <c r="F4" s="138"/>
    </row>
    <row r="5" spans="1:10">
      <c r="A5" s="5" t="s">
        <v>57</v>
      </c>
      <c r="B5" s="5" t="s">
        <v>58</v>
      </c>
      <c r="D5" s="136"/>
      <c r="E5" s="137"/>
      <c r="F5" s="138"/>
    </row>
    <row r="6" spans="1:10">
      <c r="A6" s="5" t="s">
        <v>59</v>
      </c>
      <c r="B6" s="5" t="s">
        <v>60</v>
      </c>
      <c r="D6" s="136"/>
      <c r="E6" s="137"/>
      <c r="F6" s="138"/>
    </row>
    <row r="7" spans="1:10">
      <c r="A7" s="5" t="s">
        <v>61</v>
      </c>
      <c r="B7" s="42" t="s">
        <v>62</v>
      </c>
      <c r="D7" s="136"/>
      <c r="E7" s="137"/>
      <c r="F7" s="138"/>
    </row>
    <row r="8" spans="1:10" ht="13" thickBot="1">
      <c r="A8" s="5" t="s">
        <v>63</v>
      </c>
      <c r="B8" s="5" t="s">
        <v>64</v>
      </c>
      <c r="D8" s="139"/>
      <c r="E8" s="140"/>
      <c r="F8" s="141"/>
    </row>
    <row r="9" spans="1:10">
      <c r="A9" s="5" t="s">
        <v>65</v>
      </c>
      <c r="B9" s="5" t="s">
        <v>66</v>
      </c>
    </row>
    <row r="10" spans="1:10">
      <c r="A10" s="5" t="s">
        <v>67</v>
      </c>
      <c r="B10" s="42" t="s">
        <v>68</v>
      </c>
    </row>
    <row r="11" spans="1:10">
      <c r="A11" s="5" t="s">
        <v>69</v>
      </c>
      <c r="B11" s="42" t="s">
        <v>70</v>
      </c>
    </row>
    <row r="12" spans="1:10">
      <c r="A12" s="5" t="s">
        <v>71</v>
      </c>
      <c r="B12" s="42" t="s">
        <v>72</v>
      </c>
    </row>
    <row r="13" spans="1:10">
      <c r="A13" s="5" t="s">
        <v>73</v>
      </c>
      <c r="B13" s="42" t="s">
        <v>74</v>
      </c>
    </row>
    <row r="14" spans="1:10">
      <c r="A14" s="5" t="s">
        <v>75</v>
      </c>
      <c r="B14" s="42" t="s">
        <v>76</v>
      </c>
    </row>
    <row r="15" spans="1:10">
      <c r="A15" s="5" t="s">
        <v>77</v>
      </c>
      <c r="B15" s="5" t="s">
        <v>78</v>
      </c>
    </row>
    <row r="16" spans="1:10">
      <c r="A16" s="5" t="s">
        <v>79</v>
      </c>
      <c r="B16" s="42" t="s">
        <v>80</v>
      </c>
    </row>
    <row r="17" spans="1:2">
      <c r="A17" s="5" t="s">
        <v>81</v>
      </c>
      <c r="B17" s="42" t="s">
        <v>82</v>
      </c>
    </row>
    <row r="18" spans="1:2">
      <c r="A18" s="5" t="s">
        <v>83</v>
      </c>
      <c r="B18" s="42" t="s">
        <v>84</v>
      </c>
    </row>
    <row r="19" spans="1:2">
      <c r="A19" s="5" t="s">
        <v>85</v>
      </c>
      <c r="B19" s="42" t="s">
        <v>86</v>
      </c>
    </row>
    <row r="20" spans="1:2">
      <c r="A20" s="5" t="s">
        <v>87</v>
      </c>
      <c r="B20" s="42" t="s">
        <v>88</v>
      </c>
    </row>
    <row r="21" spans="1:2">
      <c r="A21" s="5" t="s">
        <v>89</v>
      </c>
      <c r="B21" s="42" t="s">
        <v>90</v>
      </c>
    </row>
    <row r="22" spans="1:2">
      <c r="A22" s="5" t="s">
        <v>91</v>
      </c>
      <c r="B22" s="5" t="s">
        <v>92</v>
      </c>
    </row>
    <row r="23" spans="1:2">
      <c r="A23" s="5" t="s">
        <v>93</v>
      </c>
      <c r="B23" s="42" t="s">
        <v>94</v>
      </c>
    </row>
    <row r="24" spans="1:2">
      <c r="A24" s="5" t="s">
        <v>95</v>
      </c>
      <c r="B24" s="42" t="s">
        <v>96</v>
      </c>
    </row>
    <row r="25" spans="1:2">
      <c r="A25" s="5" t="s">
        <v>97</v>
      </c>
      <c r="B25" s="42" t="s">
        <v>98</v>
      </c>
    </row>
    <row r="26" spans="1:2">
      <c r="A26" s="5" t="s">
        <v>99</v>
      </c>
      <c r="B26" s="5" t="s">
        <v>100</v>
      </c>
    </row>
    <row r="27" spans="1:2">
      <c r="A27" s="5" t="s">
        <v>101</v>
      </c>
      <c r="B27" s="42" t="s">
        <v>102</v>
      </c>
    </row>
    <row r="28" spans="1:2">
      <c r="A28" s="5" t="s">
        <v>103</v>
      </c>
      <c r="B28" s="42" t="s">
        <v>104</v>
      </c>
    </row>
    <row r="29" spans="1:2">
      <c r="A29" s="5" t="s">
        <v>105</v>
      </c>
      <c r="B29" s="5" t="s">
        <v>106</v>
      </c>
    </row>
    <row r="30" spans="1:2">
      <c r="A30" s="5" t="s">
        <v>107</v>
      </c>
      <c r="B30" s="42" t="s">
        <v>108</v>
      </c>
    </row>
    <row r="31" spans="1:2">
      <c r="A31" s="5" t="s">
        <v>109</v>
      </c>
      <c r="B31" s="42" t="s">
        <v>110</v>
      </c>
    </row>
    <row r="32" spans="1:2">
      <c r="A32" s="5" t="s">
        <v>111</v>
      </c>
      <c r="B32" s="5" t="s">
        <v>112</v>
      </c>
    </row>
    <row r="33" spans="1:2">
      <c r="A33" s="5" t="s">
        <v>113</v>
      </c>
      <c r="B33" s="5" t="s">
        <v>114</v>
      </c>
    </row>
    <row r="34" spans="1:2">
      <c r="A34" s="5" t="s">
        <v>115</v>
      </c>
      <c r="B34" s="5" t="s">
        <v>116</v>
      </c>
    </row>
    <row r="35" spans="1:2">
      <c r="A35" s="5" t="s">
        <v>117</v>
      </c>
      <c r="B35" s="5" t="s">
        <v>118</v>
      </c>
    </row>
    <row r="36" spans="1:2">
      <c r="A36" s="5" t="s">
        <v>119</v>
      </c>
      <c r="B36" s="5" t="s">
        <v>120</v>
      </c>
    </row>
    <row r="37" spans="1:2">
      <c r="A37" s="5" t="s">
        <v>121</v>
      </c>
      <c r="B37" s="5" t="s">
        <v>122</v>
      </c>
    </row>
    <row r="38" spans="1:2">
      <c r="A38" s="5" t="s">
        <v>123</v>
      </c>
      <c r="B38" s="42" t="s">
        <v>124</v>
      </c>
    </row>
    <row r="39" spans="1:2">
      <c r="A39" s="5" t="s">
        <v>125</v>
      </c>
      <c r="B39" s="42" t="s">
        <v>126</v>
      </c>
    </row>
    <row r="40" spans="1:2">
      <c r="A40" s="5" t="s">
        <v>127</v>
      </c>
      <c r="B40" s="42" t="s">
        <v>128</v>
      </c>
    </row>
    <row r="41" spans="1:2">
      <c r="A41" s="5" t="s">
        <v>129</v>
      </c>
      <c r="B41" s="42" t="s">
        <v>130</v>
      </c>
    </row>
    <row r="42" spans="1:2">
      <c r="A42" s="5" t="s">
        <v>131</v>
      </c>
      <c r="B42" s="5" t="s">
        <v>132</v>
      </c>
    </row>
    <row r="43" spans="1:2">
      <c r="A43" s="5" t="s">
        <v>133</v>
      </c>
      <c r="B43" s="5" t="s">
        <v>134</v>
      </c>
    </row>
    <row r="44" spans="1:2">
      <c r="A44" s="5" t="s">
        <v>135</v>
      </c>
      <c r="B44" s="5" t="s">
        <v>136</v>
      </c>
    </row>
    <row r="45" spans="1:2">
      <c r="A45" s="5" t="s">
        <v>137</v>
      </c>
      <c r="B45" s="5" t="s">
        <v>138</v>
      </c>
    </row>
    <row r="46" spans="1:2">
      <c r="A46" s="5" t="s">
        <v>139</v>
      </c>
      <c r="B46" s="5" t="s">
        <v>140</v>
      </c>
    </row>
    <row r="47" spans="1:2">
      <c r="A47" s="5" t="s">
        <v>141</v>
      </c>
      <c r="B47" s="5" t="s">
        <v>142</v>
      </c>
    </row>
    <row r="48" spans="1:2">
      <c r="A48" s="5" t="s">
        <v>143</v>
      </c>
      <c r="B48" s="5" t="s">
        <v>144</v>
      </c>
    </row>
    <row r="49" spans="1:2">
      <c r="A49" s="5" t="s">
        <v>145</v>
      </c>
      <c r="B49" s="42" t="s">
        <v>146</v>
      </c>
    </row>
    <row r="50" spans="1:2">
      <c r="A50" s="5" t="s">
        <v>147</v>
      </c>
      <c r="B50" s="42" t="s">
        <v>148</v>
      </c>
    </row>
    <row r="51" spans="1:2">
      <c r="A51" s="5" t="s">
        <v>149</v>
      </c>
      <c r="B51" s="5" t="s">
        <v>150</v>
      </c>
    </row>
    <row r="52" spans="1:2">
      <c r="A52" s="5" t="s">
        <v>151</v>
      </c>
      <c r="B52" s="42" t="s">
        <v>152</v>
      </c>
    </row>
    <row r="53" spans="1:2">
      <c r="A53" s="5" t="s">
        <v>153</v>
      </c>
      <c r="B53" s="5" t="s">
        <v>154</v>
      </c>
    </row>
    <row r="54" spans="1:2">
      <c r="A54" s="5" t="s">
        <v>155</v>
      </c>
      <c r="B54" s="42" t="s">
        <v>156</v>
      </c>
    </row>
    <row r="55" spans="1:2">
      <c r="A55" s="5" t="s">
        <v>157</v>
      </c>
      <c r="B55" s="5" t="s">
        <v>158</v>
      </c>
    </row>
    <row r="56" spans="1:2">
      <c r="A56" s="5" t="s">
        <v>159</v>
      </c>
      <c r="B56" s="5" t="s">
        <v>160</v>
      </c>
    </row>
    <row r="57" spans="1:2">
      <c r="A57" s="5" t="s">
        <v>161</v>
      </c>
      <c r="B57" s="5" t="s">
        <v>162</v>
      </c>
    </row>
    <row r="58" spans="1:2">
      <c r="A58" s="5" t="s">
        <v>163</v>
      </c>
      <c r="B58" s="5" t="s">
        <v>164</v>
      </c>
    </row>
    <row r="59" spans="1:2">
      <c r="A59" s="5" t="s">
        <v>165</v>
      </c>
      <c r="B59" s="42" t="s">
        <v>166</v>
      </c>
    </row>
    <row r="60" spans="1:2">
      <c r="A60" s="5" t="s">
        <v>167</v>
      </c>
      <c r="B60" s="42" t="s">
        <v>168</v>
      </c>
    </row>
    <row r="61" spans="1:2">
      <c r="A61" s="5" t="s">
        <v>169</v>
      </c>
      <c r="B61" s="42" t="s">
        <v>170</v>
      </c>
    </row>
    <row r="62" spans="1:2">
      <c r="A62" s="5" t="s">
        <v>171</v>
      </c>
      <c r="B62" s="5" t="s">
        <v>172</v>
      </c>
    </row>
    <row r="63" spans="1:2">
      <c r="A63" s="5" t="s">
        <v>173</v>
      </c>
      <c r="B63" s="5" t="s">
        <v>174</v>
      </c>
    </row>
    <row r="64" spans="1:2">
      <c r="A64" s="5" t="s">
        <v>175</v>
      </c>
      <c r="B64" s="5" t="s">
        <v>176</v>
      </c>
    </row>
    <row r="65" spans="1:2">
      <c r="A65" s="5" t="s">
        <v>177</v>
      </c>
      <c r="B65" s="5" t="s">
        <v>178</v>
      </c>
    </row>
    <row r="66" spans="1:2">
      <c r="A66" s="5" t="s">
        <v>179</v>
      </c>
      <c r="B66" s="5" t="s">
        <v>180</v>
      </c>
    </row>
    <row r="67" spans="1:2">
      <c r="A67" s="5" t="s">
        <v>181</v>
      </c>
      <c r="B67" s="5" t="s">
        <v>182</v>
      </c>
    </row>
    <row r="68" spans="1:2">
      <c r="A68" s="5" t="s">
        <v>183</v>
      </c>
      <c r="B68" s="5" t="s">
        <v>184</v>
      </c>
    </row>
    <row r="69" spans="1:2">
      <c r="A69" s="5" t="s">
        <v>185</v>
      </c>
      <c r="B69" s="5" t="s">
        <v>186</v>
      </c>
    </row>
    <row r="70" spans="1:2">
      <c r="A70" s="5" t="s">
        <v>187</v>
      </c>
      <c r="B70" s="5" t="s">
        <v>188</v>
      </c>
    </row>
    <row r="71" spans="1:2">
      <c r="A71" s="5" t="s">
        <v>189</v>
      </c>
      <c r="B71" s="5" t="s">
        <v>190</v>
      </c>
    </row>
    <row r="72" spans="1:2">
      <c r="A72" s="5" t="s">
        <v>191</v>
      </c>
      <c r="B72" s="5" t="s">
        <v>192</v>
      </c>
    </row>
    <row r="73" spans="1:2">
      <c r="A73" s="5" t="s">
        <v>193</v>
      </c>
      <c r="B73" s="5" t="s">
        <v>194</v>
      </c>
    </row>
    <row r="74" spans="1:2">
      <c r="A74" s="5" t="s">
        <v>195</v>
      </c>
      <c r="B74" s="5" t="s">
        <v>196</v>
      </c>
    </row>
    <row r="75" spans="1:2">
      <c r="A75" s="5" t="s">
        <v>197</v>
      </c>
      <c r="B75" s="5" t="s">
        <v>198</v>
      </c>
    </row>
    <row r="76" spans="1:2">
      <c r="A76" s="5" t="s">
        <v>199</v>
      </c>
      <c r="B76" s="5" t="s">
        <v>200</v>
      </c>
    </row>
    <row r="77" spans="1:2">
      <c r="A77" s="5" t="s">
        <v>201</v>
      </c>
      <c r="B77" s="42" t="s">
        <v>202</v>
      </c>
    </row>
    <row r="78" spans="1:2">
      <c r="A78" s="5" t="s">
        <v>203</v>
      </c>
      <c r="B78" s="42" t="s">
        <v>204</v>
      </c>
    </row>
    <row r="79" spans="1:2">
      <c r="A79" s="5" t="s">
        <v>205</v>
      </c>
      <c r="B79" s="42" t="s">
        <v>206</v>
      </c>
    </row>
    <row r="80" spans="1:2">
      <c r="A80" s="5" t="s">
        <v>207</v>
      </c>
      <c r="B80" s="42" t="s">
        <v>208</v>
      </c>
    </row>
    <row r="81" spans="1:2">
      <c r="A81" s="5" t="s">
        <v>209</v>
      </c>
      <c r="B81" s="42" t="s">
        <v>210</v>
      </c>
    </row>
    <row r="82" spans="1:2">
      <c r="A82" s="5" t="s">
        <v>211</v>
      </c>
      <c r="B82" s="5" t="s">
        <v>212</v>
      </c>
    </row>
    <row r="83" spans="1:2">
      <c r="A83" s="5" t="s">
        <v>213</v>
      </c>
      <c r="B83" s="42" t="s">
        <v>214</v>
      </c>
    </row>
    <row r="84" spans="1:2">
      <c r="A84" s="5" t="s">
        <v>215</v>
      </c>
      <c r="B84" s="42" t="s">
        <v>216</v>
      </c>
    </row>
    <row r="85" spans="1:2">
      <c r="A85" s="5" t="s">
        <v>217</v>
      </c>
      <c r="B85" s="42" t="s">
        <v>218</v>
      </c>
    </row>
    <row r="86" spans="1:2">
      <c r="A86" s="5" t="s">
        <v>219</v>
      </c>
      <c r="B86" s="42" t="s">
        <v>220</v>
      </c>
    </row>
    <row r="87" spans="1:2">
      <c r="A87" s="5" t="s">
        <v>221</v>
      </c>
      <c r="B87" s="42" t="s">
        <v>222</v>
      </c>
    </row>
    <row r="88" spans="1:2">
      <c r="A88" s="5" t="s">
        <v>223</v>
      </c>
      <c r="B88" s="42" t="s">
        <v>224</v>
      </c>
    </row>
    <row r="89" spans="1:2">
      <c r="A89" s="5" t="s">
        <v>225</v>
      </c>
      <c r="B89" s="5" t="s">
        <v>226</v>
      </c>
    </row>
    <row r="90" spans="1:2">
      <c r="A90" s="5" t="s">
        <v>227</v>
      </c>
      <c r="B90" s="5" t="s">
        <v>228</v>
      </c>
    </row>
    <row r="91" spans="1:2">
      <c r="A91" s="5" t="s">
        <v>229</v>
      </c>
      <c r="B91" s="5" t="s">
        <v>230</v>
      </c>
    </row>
    <row r="92" spans="1:2">
      <c r="A92" s="5" t="s">
        <v>231</v>
      </c>
      <c r="B92" s="5" t="s">
        <v>232</v>
      </c>
    </row>
    <row r="93" spans="1:2">
      <c r="A93" s="5" t="s">
        <v>233</v>
      </c>
      <c r="B93" s="5" t="s">
        <v>234</v>
      </c>
    </row>
    <row r="94" spans="1:2">
      <c r="A94" s="5" t="s">
        <v>235</v>
      </c>
      <c r="B94" s="5" t="s">
        <v>236</v>
      </c>
    </row>
    <row r="95" spans="1:2">
      <c r="A95" s="5" t="s">
        <v>237</v>
      </c>
      <c r="B95" s="5" t="s">
        <v>238</v>
      </c>
    </row>
    <row r="96" spans="1:2">
      <c r="A96" s="5" t="s">
        <v>239</v>
      </c>
      <c r="B96" s="5" t="s">
        <v>240</v>
      </c>
    </row>
    <row r="97" spans="1:2">
      <c r="A97" s="5" t="s">
        <v>241</v>
      </c>
      <c r="B97" s="5" t="s">
        <v>242</v>
      </c>
    </row>
    <row r="98" spans="1:2">
      <c r="A98" s="5" t="s">
        <v>243</v>
      </c>
      <c r="B98" s="5" t="s">
        <v>244</v>
      </c>
    </row>
    <row r="99" spans="1:2">
      <c r="A99" s="5" t="s">
        <v>245</v>
      </c>
      <c r="B99" s="5" t="s">
        <v>246</v>
      </c>
    </row>
    <row r="100" spans="1:2">
      <c r="A100" s="5" t="s">
        <v>247</v>
      </c>
      <c r="B100" s="5" t="s">
        <v>248</v>
      </c>
    </row>
    <row r="101" spans="1:2">
      <c r="A101" s="5" t="s">
        <v>249</v>
      </c>
      <c r="B101" s="5" t="s">
        <v>250</v>
      </c>
    </row>
    <row r="102" spans="1:2">
      <c r="A102" s="5" t="s">
        <v>251</v>
      </c>
      <c r="B102" s="5" t="s">
        <v>252</v>
      </c>
    </row>
    <row r="103" spans="1:2">
      <c r="A103" s="5" t="s">
        <v>253</v>
      </c>
      <c r="B103" s="5" t="s">
        <v>254</v>
      </c>
    </row>
    <row r="104" spans="1:2">
      <c r="A104" s="5" t="s">
        <v>255</v>
      </c>
      <c r="B104" s="42" t="s">
        <v>256</v>
      </c>
    </row>
    <row r="105" spans="1:2">
      <c r="A105" s="5" t="s">
        <v>257</v>
      </c>
      <c r="B105" s="5" t="s">
        <v>258</v>
      </c>
    </row>
    <row r="106" spans="1:2">
      <c r="A106" s="5" t="s">
        <v>259</v>
      </c>
      <c r="B106" s="42" t="s">
        <v>260</v>
      </c>
    </row>
    <row r="107" spans="1:2">
      <c r="A107" s="5" t="s">
        <v>261</v>
      </c>
      <c r="B107" s="5" t="s">
        <v>262</v>
      </c>
    </row>
    <row r="108" spans="1:2">
      <c r="A108" s="5" t="s">
        <v>263</v>
      </c>
      <c r="B108" s="5" t="s">
        <v>264</v>
      </c>
    </row>
    <row r="109" spans="1:2">
      <c r="A109" s="5" t="s">
        <v>265</v>
      </c>
      <c r="B109" s="42" t="s">
        <v>266</v>
      </c>
    </row>
    <row r="110" spans="1:2">
      <c r="A110" s="5" t="s">
        <v>267</v>
      </c>
      <c r="B110" s="42" t="s">
        <v>268</v>
      </c>
    </row>
    <row r="111" spans="1:2">
      <c r="A111" s="5" t="s">
        <v>269</v>
      </c>
      <c r="B111" s="5" t="s">
        <v>270</v>
      </c>
    </row>
    <row r="112" spans="1:2">
      <c r="A112" s="5" t="s">
        <v>271</v>
      </c>
      <c r="B112" s="5" t="s">
        <v>272</v>
      </c>
    </row>
    <row r="113" spans="1:2">
      <c r="A113" s="5" t="s">
        <v>273</v>
      </c>
      <c r="B113" s="5" t="s">
        <v>274</v>
      </c>
    </row>
    <row r="114" spans="1:2">
      <c r="A114" s="5" t="s">
        <v>275</v>
      </c>
      <c r="B114" s="42" t="s">
        <v>276</v>
      </c>
    </row>
    <row r="115" spans="1:2">
      <c r="A115" s="5" t="s">
        <v>277</v>
      </c>
      <c r="B115" s="42" t="s">
        <v>278</v>
      </c>
    </row>
    <row r="116" spans="1:2">
      <c r="A116" s="5" t="s">
        <v>279</v>
      </c>
      <c r="B116" s="42" t="s">
        <v>280</v>
      </c>
    </row>
    <row r="117" spans="1:2">
      <c r="A117" s="5" t="s">
        <v>281</v>
      </c>
      <c r="B117" s="42" t="s">
        <v>282</v>
      </c>
    </row>
    <row r="118" spans="1:2">
      <c r="A118" s="5" t="s">
        <v>283</v>
      </c>
      <c r="B118" s="5" t="s">
        <v>284</v>
      </c>
    </row>
    <row r="119" spans="1:2">
      <c r="A119" s="5" t="s">
        <v>285</v>
      </c>
      <c r="B119" s="42" t="s">
        <v>286</v>
      </c>
    </row>
    <row r="120" spans="1:2">
      <c r="A120" s="5" t="s">
        <v>287</v>
      </c>
      <c r="B120" s="5" t="s">
        <v>288</v>
      </c>
    </row>
    <row r="121" spans="1:2">
      <c r="A121" s="5" t="s">
        <v>289</v>
      </c>
      <c r="B121" s="42" t="s">
        <v>290</v>
      </c>
    </row>
    <row r="122" spans="1:2">
      <c r="A122" s="5" t="s">
        <v>291</v>
      </c>
      <c r="B122" s="5" t="s">
        <v>292</v>
      </c>
    </row>
    <row r="123" spans="1:2">
      <c r="A123" s="5" t="s">
        <v>293</v>
      </c>
      <c r="B123" s="42" t="s">
        <v>294</v>
      </c>
    </row>
    <row r="124" spans="1:2">
      <c r="A124" s="5" t="s">
        <v>295</v>
      </c>
      <c r="B124" s="42" t="s">
        <v>296</v>
      </c>
    </row>
    <row r="125" spans="1:2">
      <c r="A125" s="5" t="s">
        <v>297</v>
      </c>
      <c r="B125" s="42" t="s">
        <v>298</v>
      </c>
    </row>
    <row r="126" spans="1:2">
      <c r="A126" s="5" t="s">
        <v>299</v>
      </c>
      <c r="B126" s="42" t="s">
        <v>300</v>
      </c>
    </row>
    <row r="127" spans="1:2">
      <c r="A127" s="5" t="s">
        <v>301</v>
      </c>
      <c r="B127" s="5" t="s">
        <v>302</v>
      </c>
    </row>
    <row r="128" spans="1:2">
      <c r="A128" s="5" t="s">
        <v>303</v>
      </c>
      <c r="B128" s="5" t="s">
        <v>304</v>
      </c>
    </row>
    <row r="129" spans="1:2">
      <c r="A129" s="5" t="s">
        <v>305</v>
      </c>
      <c r="B129" s="5" t="s">
        <v>306</v>
      </c>
    </row>
    <row r="130" spans="1:2">
      <c r="A130" s="5" t="s">
        <v>307</v>
      </c>
      <c r="B130" s="5" t="s">
        <v>308</v>
      </c>
    </row>
    <row r="131" spans="1:2">
      <c r="A131" s="5" t="s">
        <v>309</v>
      </c>
      <c r="B131" s="5" t="s">
        <v>310</v>
      </c>
    </row>
    <row r="132" spans="1:2">
      <c r="A132" s="5" t="s">
        <v>311</v>
      </c>
      <c r="B132" s="5" t="s">
        <v>280</v>
      </c>
    </row>
    <row r="133" spans="1:2">
      <c r="A133" s="5" t="s">
        <v>312</v>
      </c>
      <c r="B133" s="42" t="s">
        <v>313</v>
      </c>
    </row>
    <row r="134" spans="1:2">
      <c r="A134" s="5" t="s">
        <v>314</v>
      </c>
      <c r="B134" s="42" t="s">
        <v>315</v>
      </c>
    </row>
    <row r="135" spans="1:2">
      <c r="A135" s="5" t="s">
        <v>316</v>
      </c>
      <c r="B135" s="5" t="s">
        <v>317</v>
      </c>
    </row>
    <row r="136" spans="1:2">
      <c r="A136" s="5" t="s">
        <v>318</v>
      </c>
      <c r="B136" s="42" t="s">
        <v>319</v>
      </c>
    </row>
    <row r="137" spans="1:2">
      <c r="A137" s="5" t="s">
        <v>320</v>
      </c>
      <c r="B137" s="42" t="s">
        <v>321</v>
      </c>
    </row>
    <row r="138" spans="1:2">
      <c r="A138" s="5" t="s">
        <v>322</v>
      </c>
      <c r="B138" s="42" t="s">
        <v>323</v>
      </c>
    </row>
    <row r="139" spans="1:2">
      <c r="A139" s="5" t="s">
        <v>324</v>
      </c>
      <c r="B139" s="42" t="s">
        <v>325</v>
      </c>
    </row>
    <row r="140" spans="1:2">
      <c r="A140" s="5" t="s">
        <v>326</v>
      </c>
      <c r="B140" s="42" t="s">
        <v>327</v>
      </c>
    </row>
    <row r="141" spans="1:2">
      <c r="A141" s="5" t="s">
        <v>328</v>
      </c>
      <c r="B141" s="42" t="s">
        <v>329</v>
      </c>
    </row>
    <row r="143" spans="1:2">
      <c r="A143" s="142" t="s">
        <v>330</v>
      </c>
      <c r="B143" s="143"/>
    </row>
    <row r="144" spans="1:2">
      <c r="A144" s="144"/>
      <c r="B144" s="145"/>
    </row>
    <row r="145" spans="1:2">
      <c r="A145" s="146"/>
      <c r="B145" s="147"/>
    </row>
  </sheetData>
  <sortState xmlns:xlrd2="http://schemas.microsoft.com/office/spreadsheetml/2017/richdata2" ref="A3:B137">
    <sortCondition ref="A3:A137"/>
  </sortState>
  <mergeCells count="3">
    <mergeCell ref="A1:B1"/>
    <mergeCell ref="D2:F8"/>
    <mergeCell ref="A143:B145"/>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V425"/>
  <sheetViews>
    <sheetView tabSelected="1" topLeftCell="A2" zoomScaleNormal="100" workbookViewId="0">
      <selection activeCell="S18" sqref="S18"/>
    </sheetView>
  </sheetViews>
  <sheetFormatPr defaultRowHeight="12.5"/>
  <cols>
    <col min="1" max="1" width="3.81640625" customWidth="1"/>
    <col min="2" max="2" width="16.1796875" customWidth="1"/>
    <col min="3" max="3" width="17.54296875" customWidth="1"/>
    <col min="4" max="4" width="14.453125" customWidth="1"/>
    <col min="5" max="5" width="18.54296875" hidden="1" customWidth="1"/>
    <col min="6" max="6" width="14.81640625" customWidth="1"/>
    <col min="7" max="7" width="3" customWidth="1"/>
    <col min="8" max="8" width="11.453125" customWidth="1"/>
    <col min="9" max="9" width="3" customWidth="1"/>
    <col min="10" max="10" width="12.453125" customWidth="1"/>
    <col min="11" max="11" width="9.1796875" customWidth="1"/>
    <col min="12" max="12" width="8.81640625" customWidth="1"/>
    <col min="13" max="13" width="8" customWidth="1"/>
    <col min="14" max="14" width="0.1796875" customWidth="1"/>
    <col min="16" max="16" width="20.453125" bestFit="1" customWidth="1"/>
    <col min="21" max="21" width="9.453125" customWidth="1"/>
    <col min="22" max="22" width="13.54296875" style="64" customWidth="1"/>
  </cols>
  <sheetData>
    <row r="1" spans="1:19" customFormat="1" hidden="1"/>
    <row r="2" spans="1:19" customFormat="1" ht="13">
      <c r="J2" s="198" t="s">
        <v>331</v>
      </c>
      <c r="K2" s="199"/>
      <c r="L2" s="199"/>
      <c r="M2" s="199"/>
      <c r="P2" s="195"/>
      <c r="Q2" s="195"/>
      <c r="R2" s="195"/>
      <c r="S2" s="195"/>
    </row>
    <row r="3" spans="1:19" customFormat="1">
      <c r="J3" s="199"/>
      <c r="K3" s="199"/>
      <c r="L3" s="199"/>
      <c r="M3" s="199"/>
      <c r="P3" s="196"/>
      <c r="Q3" s="196"/>
      <c r="R3" s="196"/>
      <c r="S3" s="196"/>
    </row>
    <row r="4" spans="1:19" customFormat="1" ht="13" thickBot="1">
      <c r="J4" s="200"/>
      <c r="K4" s="200"/>
      <c r="L4" s="200"/>
      <c r="M4" s="200"/>
      <c r="P4" s="197"/>
      <c r="Q4" s="197"/>
      <c r="R4" s="197"/>
      <c r="S4" s="197"/>
    </row>
    <row r="5" spans="1:19" customFormat="1" ht="30.25" customHeight="1" thickTop="1" thickBot="1">
      <c r="A5" s="201" t="str">
        <f>CONCATENATE("1353 Travel Report for ",B9,", ",B10," for the reporting period ",IF(G9=0,IF(I9=0,CONCATENATE("[MARK REPORTING PERIOD]"),CONCATENATE(Q423)), CONCATENATE(Q422)))</f>
        <v>1353 Travel Report for Department of Interior, Bureau of Indian Affairs for the reporting period APRIL 1 - SEPTEMBER 30, 2025</v>
      </c>
      <c r="B5" s="202"/>
      <c r="C5" s="202"/>
      <c r="D5" s="202"/>
      <c r="E5" s="202"/>
      <c r="F5" s="202"/>
      <c r="G5" s="202"/>
      <c r="H5" s="202"/>
      <c r="I5" s="202"/>
      <c r="J5" s="202"/>
      <c r="K5" s="202"/>
      <c r="L5" s="202"/>
      <c r="M5" s="202"/>
      <c r="N5" s="19"/>
      <c r="Q5" s="5"/>
    </row>
    <row r="6" spans="1:19" customFormat="1" ht="13.75" customHeight="1" thickTop="1">
      <c r="A6" s="210" t="s">
        <v>332</v>
      </c>
      <c r="B6" s="216" t="s">
        <v>333</v>
      </c>
      <c r="C6" s="217"/>
      <c r="D6" s="217"/>
      <c r="E6" s="217"/>
      <c r="F6" s="217"/>
      <c r="G6" s="217"/>
      <c r="H6" s="217"/>
      <c r="I6" s="217"/>
      <c r="J6" s="218"/>
      <c r="K6" s="20" t="s">
        <v>334</v>
      </c>
      <c r="L6" s="20" t="s">
        <v>335</v>
      </c>
      <c r="M6" s="20" t="s">
        <v>336</v>
      </c>
      <c r="N6" s="9"/>
    </row>
    <row r="7" spans="1:19" customFormat="1" ht="20.25" customHeight="1" thickBot="1">
      <c r="A7" s="210"/>
      <c r="B7" s="219"/>
      <c r="C7" s="220"/>
      <c r="D7" s="220"/>
      <c r="E7" s="220"/>
      <c r="F7" s="220"/>
      <c r="G7" s="220"/>
      <c r="H7" s="220"/>
      <c r="I7" s="220"/>
      <c r="J7" s="221"/>
      <c r="K7" s="54">
        <v>1</v>
      </c>
      <c r="L7" s="55">
        <v>15</v>
      </c>
      <c r="M7" s="56">
        <v>2025</v>
      </c>
      <c r="N7" s="57"/>
    </row>
    <row r="8" spans="1:19" customFormat="1" ht="27.75" customHeight="1" thickTop="1" thickBot="1">
      <c r="A8" s="210"/>
      <c r="B8" s="212" t="s">
        <v>337</v>
      </c>
      <c r="C8" s="213"/>
      <c r="D8" s="213"/>
      <c r="E8" s="213"/>
      <c r="F8" s="213"/>
      <c r="G8" s="214"/>
      <c r="H8" s="214"/>
      <c r="I8" s="214"/>
      <c r="J8" s="214"/>
      <c r="K8" s="214"/>
      <c r="L8" s="213"/>
      <c r="M8" s="213"/>
      <c r="N8" s="215"/>
    </row>
    <row r="9" spans="1:19" customFormat="1" ht="18" customHeight="1" thickTop="1">
      <c r="A9" s="210"/>
      <c r="B9" s="151" t="s">
        <v>338</v>
      </c>
      <c r="C9" s="152"/>
      <c r="D9" s="152"/>
      <c r="E9" s="152"/>
      <c r="F9" s="152"/>
      <c r="G9" s="163"/>
      <c r="H9" s="172" t="str">
        <f>"REPORTING PERIOD: "&amp;Q422</f>
        <v>REPORTING PERIOD: OCTOBER 1, 2025- MARCH 31, 2025</v>
      </c>
      <c r="I9" s="166" t="s">
        <v>339</v>
      </c>
      <c r="J9" s="175" t="str">
        <f>"REPORTING PERIOD: "&amp;Q423</f>
        <v>REPORTING PERIOD: APRIL 1 - SEPTEMBER 30, 2025</v>
      </c>
      <c r="K9" s="169" t="s">
        <v>339</v>
      </c>
      <c r="L9" s="155" t="s">
        <v>340</v>
      </c>
      <c r="M9" s="156"/>
      <c r="N9" s="21"/>
      <c r="O9" s="18"/>
    </row>
    <row r="10" spans="1:19" customFormat="1" ht="15.75" customHeight="1">
      <c r="A10" s="210"/>
      <c r="B10" s="153" t="s">
        <v>341</v>
      </c>
      <c r="C10" s="152"/>
      <c r="D10" s="152"/>
      <c r="E10" s="152"/>
      <c r="F10" s="154"/>
      <c r="G10" s="164"/>
      <c r="H10" s="173"/>
      <c r="I10" s="167"/>
      <c r="J10" s="176"/>
      <c r="K10" s="170"/>
      <c r="L10" s="155"/>
      <c r="M10" s="156"/>
      <c r="N10" s="21"/>
      <c r="O10" s="18"/>
    </row>
    <row r="11" spans="1:19" customFormat="1" ht="13.5" thickBot="1">
      <c r="A11" s="210"/>
      <c r="B11" s="52" t="s">
        <v>342</v>
      </c>
      <c r="C11" s="53" t="s">
        <v>343</v>
      </c>
      <c r="D11" s="206" t="s">
        <v>344</v>
      </c>
      <c r="E11" s="206"/>
      <c r="F11" s="207"/>
      <c r="G11" s="165"/>
      <c r="H11" s="174"/>
      <c r="I11" s="168"/>
      <c r="J11" s="177"/>
      <c r="K11" s="171"/>
      <c r="L11" s="157"/>
      <c r="M11" s="158"/>
      <c r="N11" s="22"/>
      <c r="O11" s="18"/>
    </row>
    <row r="12" spans="1:19" customFormat="1" ht="13" thickTop="1">
      <c r="A12" s="210"/>
      <c r="B12" s="208" t="s">
        <v>345</v>
      </c>
      <c r="C12" s="148" t="s">
        <v>346</v>
      </c>
      <c r="D12" s="150" t="s">
        <v>347</v>
      </c>
      <c r="E12" s="159" t="s">
        <v>348</v>
      </c>
      <c r="F12" s="160"/>
      <c r="G12" s="228" t="s">
        <v>349</v>
      </c>
      <c r="H12" s="229"/>
      <c r="I12" s="230"/>
      <c r="J12" s="148" t="s">
        <v>350</v>
      </c>
      <c r="K12" s="222" t="s">
        <v>351</v>
      </c>
      <c r="L12" s="224" t="s">
        <v>352</v>
      </c>
      <c r="M12" s="150" t="s">
        <v>353</v>
      </c>
      <c r="N12" s="23"/>
    </row>
    <row r="13" spans="1:19" customFormat="1" ht="34.5" customHeight="1" thickBot="1">
      <c r="A13" s="211"/>
      <c r="B13" s="209"/>
      <c r="C13" s="226"/>
      <c r="D13" s="227"/>
      <c r="E13" s="161"/>
      <c r="F13" s="162"/>
      <c r="G13" s="231"/>
      <c r="H13" s="232"/>
      <c r="I13" s="233"/>
      <c r="J13" s="149"/>
      <c r="K13" s="223"/>
      <c r="L13" s="225"/>
      <c r="M13" s="149"/>
      <c r="N13" s="24"/>
    </row>
    <row r="14" spans="1:19" customFormat="1" ht="22" thickTop="1" thickBot="1">
      <c r="A14" s="183" t="s">
        <v>354</v>
      </c>
      <c r="B14" s="92" t="s">
        <v>355</v>
      </c>
      <c r="C14" s="92" t="s">
        <v>356</v>
      </c>
      <c r="D14" s="92" t="s">
        <v>357</v>
      </c>
      <c r="E14" s="203" t="s">
        <v>358</v>
      </c>
      <c r="F14" s="203"/>
      <c r="G14" s="181" t="s">
        <v>349</v>
      </c>
      <c r="H14" s="189"/>
      <c r="I14" s="105"/>
      <c r="J14" s="69"/>
      <c r="K14" s="69"/>
      <c r="L14" s="69"/>
      <c r="M14" s="69"/>
      <c r="N14" s="2"/>
    </row>
    <row r="15" spans="1:19" customFormat="1" ht="20.5" thickBot="1">
      <c r="A15" s="184"/>
      <c r="B15" s="70" t="s">
        <v>359</v>
      </c>
      <c r="C15" s="70" t="s">
        <v>360</v>
      </c>
      <c r="D15" s="71">
        <v>40766</v>
      </c>
      <c r="E15" s="72"/>
      <c r="F15" s="73" t="s">
        <v>361</v>
      </c>
      <c r="G15" s="192" t="s">
        <v>362</v>
      </c>
      <c r="H15" s="193"/>
      <c r="I15" s="194"/>
      <c r="J15" s="74" t="s">
        <v>363</v>
      </c>
      <c r="K15" s="75"/>
      <c r="L15" s="76" t="s">
        <v>364</v>
      </c>
      <c r="M15" s="77">
        <v>280</v>
      </c>
      <c r="N15" s="2"/>
    </row>
    <row r="16" spans="1:19" customFormat="1" ht="21.5" thickBot="1">
      <c r="A16" s="184"/>
      <c r="B16" s="91" t="s">
        <v>365</v>
      </c>
      <c r="C16" s="91" t="s">
        <v>366</v>
      </c>
      <c r="D16" s="91" t="s">
        <v>367</v>
      </c>
      <c r="E16" s="182" t="s">
        <v>368</v>
      </c>
      <c r="F16" s="182"/>
      <c r="G16" s="186"/>
      <c r="H16" s="187"/>
      <c r="I16" s="188"/>
      <c r="J16" s="78" t="s">
        <v>369</v>
      </c>
      <c r="K16" s="76" t="s">
        <v>364</v>
      </c>
      <c r="L16" s="79"/>
      <c r="M16" s="80">
        <v>825</v>
      </c>
      <c r="N16" s="23"/>
    </row>
    <row r="17" spans="1:22" ht="13" thickBot="1">
      <c r="A17" s="185"/>
      <c r="B17" s="81" t="s">
        <v>370</v>
      </c>
      <c r="C17" s="81" t="s">
        <v>371</v>
      </c>
      <c r="D17" s="71">
        <v>40767</v>
      </c>
      <c r="E17" s="82" t="s">
        <v>372</v>
      </c>
      <c r="F17" s="73" t="s">
        <v>373</v>
      </c>
      <c r="G17" s="178"/>
      <c r="H17" s="179"/>
      <c r="I17" s="180"/>
      <c r="J17" s="83" t="s">
        <v>374</v>
      </c>
      <c r="K17" s="84"/>
      <c r="L17" s="84" t="s">
        <v>364</v>
      </c>
      <c r="M17" s="85">
        <v>120</v>
      </c>
      <c r="N17" s="2"/>
      <c r="V17"/>
    </row>
    <row r="18" spans="1:22" ht="23.25" customHeight="1" thickTop="1">
      <c r="A18" s="183">
        <f>1</f>
        <v>1</v>
      </c>
      <c r="B18" s="90" t="s">
        <v>355</v>
      </c>
      <c r="C18" s="90" t="s">
        <v>356</v>
      </c>
      <c r="D18" s="90" t="s">
        <v>357</v>
      </c>
      <c r="E18" s="181" t="s">
        <v>358</v>
      </c>
      <c r="F18" s="181"/>
      <c r="G18" s="237" t="s">
        <v>349</v>
      </c>
      <c r="H18" s="238"/>
      <c r="I18" s="239"/>
      <c r="J18" s="60" t="s">
        <v>375</v>
      </c>
      <c r="K18" s="61"/>
      <c r="L18" s="61"/>
      <c r="M18" s="62"/>
      <c r="N18" s="2"/>
      <c r="V18" s="65"/>
    </row>
    <row r="19" spans="1:22">
      <c r="A19" s="204"/>
      <c r="B19" s="10"/>
      <c r="C19" s="10"/>
      <c r="D19" s="4"/>
      <c r="E19" s="10"/>
      <c r="F19" s="10"/>
      <c r="G19" s="190"/>
      <c r="H19" s="152"/>
      <c r="I19" s="191"/>
      <c r="J19" s="58" t="s">
        <v>375</v>
      </c>
      <c r="K19" s="58"/>
      <c r="L19" s="58"/>
      <c r="M19" s="59"/>
      <c r="N19" s="2"/>
      <c r="V19" s="66"/>
    </row>
    <row r="20" spans="1:22" ht="21">
      <c r="A20" s="204"/>
      <c r="B20" s="91" t="s">
        <v>365</v>
      </c>
      <c r="C20" s="91" t="s">
        <v>366</v>
      </c>
      <c r="D20" s="91" t="s">
        <v>367</v>
      </c>
      <c r="E20" s="182" t="s">
        <v>368</v>
      </c>
      <c r="F20" s="182"/>
      <c r="G20" s="186"/>
      <c r="H20" s="187"/>
      <c r="I20" s="188"/>
      <c r="J20" s="15" t="s">
        <v>376</v>
      </c>
      <c r="K20" s="16"/>
      <c r="L20" s="16"/>
      <c r="M20" s="17"/>
      <c r="N20" s="2"/>
      <c r="V20" s="67"/>
    </row>
    <row r="21" spans="1:22" ht="13" thickBot="1">
      <c r="A21" s="205"/>
      <c r="B21" s="11"/>
      <c r="C21" s="11"/>
      <c r="D21" s="12"/>
      <c r="E21" s="13" t="s">
        <v>372</v>
      </c>
      <c r="F21" s="14"/>
      <c r="G21" s="234"/>
      <c r="H21" s="235"/>
      <c r="I21" s="236"/>
      <c r="J21" s="15" t="s">
        <v>377</v>
      </c>
      <c r="K21" s="16"/>
      <c r="L21" s="16"/>
      <c r="M21" s="17"/>
      <c r="N21" s="2"/>
      <c r="V21" s="67"/>
    </row>
    <row r="22" spans="1:22" ht="22" thickTop="1" thickBot="1">
      <c r="A22" s="183">
        <f>A18+1</f>
        <v>2</v>
      </c>
      <c r="B22" s="90" t="s">
        <v>355</v>
      </c>
      <c r="C22" s="90" t="s">
        <v>356</v>
      </c>
      <c r="D22" s="90" t="s">
        <v>357</v>
      </c>
      <c r="E22" s="181" t="s">
        <v>358</v>
      </c>
      <c r="F22" s="181"/>
      <c r="G22" s="181" t="s">
        <v>349</v>
      </c>
      <c r="H22" s="189"/>
      <c r="I22" s="105"/>
      <c r="J22" s="60" t="s">
        <v>375</v>
      </c>
      <c r="K22" s="61"/>
      <c r="L22" s="61"/>
      <c r="M22" s="62"/>
      <c r="N22" s="2"/>
      <c r="V22" s="67"/>
    </row>
    <row r="23" spans="1:22" ht="13" thickBot="1">
      <c r="A23" s="184"/>
      <c r="B23" s="10"/>
      <c r="C23" s="10"/>
      <c r="D23" s="4"/>
      <c r="E23" s="10"/>
      <c r="F23" s="10"/>
      <c r="G23" s="190"/>
      <c r="H23" s="152"/>
      <c r="I23" s="191"/>
      <c r="J23" s="58" t="s">
        <v>375</v>
      </c>
      <c r="K23" s="58"/>
      <c r="L23" s="58"/>
      <c r="M23" s="59"/>
      <c r="N23" s="2"/>
      <c r="V23" s="67"/>
    </row>
    <row r="24" spans="1:22" ht="21.5" thickBot="1">
      <c r="A24" s="184"/>
      <c r="B24" s="91" t="s">
        <v>365</v>
      </c>
      <c r="C24" s="91" t="s">
        <v>366</v>
      </c>
      <c r="D24" s="91" t="s">
        <v>367</v>
      </c>
      <c r="E24" s="182" t="s">
        <v>368</v>
      </c>
      <c r="F24" s="182"/>
      <c r="G24" s="186"/>
      <c r="H24" s="187"/>
      <c r="I24" s="188"/>
      <c r="J24" s="15" t="s">
        <v>376</v>
      </c>
      <c r="K24" s="16"/>
      <c r="L24" s="16"/>
      <c r="M24" s="17"/>
      <c r="N24" s="2"/>
      <c r="V24" s="67"/>
    </row>
    <row r="25" spans="1:22" ht="13" thickBot="1">
      <c r="A25" s="185"/>
      <c r="B25" s="11"/>
      <c r="C25" s="11"/>
      <c r="D25" s="12"/>
      <c r="E25" s="13" t="s">
        <v>372</v>
      </c>
      <c r="F25" s="14"/>
      <c r="G25" s="178"/>
      <c r="H25" s="179"/>
      <c r="I25" s="180"/>
      <c r="J25" s="15" t="s">
        <v>377</v>
      </c>
      <c r="K25" s="16"/>
      <c r="L25" s="16"/>
      <c r="M25" s="17"/>
      <c r="N25" s="2"/>
      <c r="V25" s="67"/>
    </row>
    <row r="26" spans="1:22" ht="22" thickTop="1" thickBot="1">
      <c r="A26" s="183">
        <f>A22+1</f>
        <v>3</v>
      </c>
      <c r="B26" s="90" t="s">
        <v>355</v>
      </c>
      <c r="C26" s="90" t="s">
        <v>356</v>
      </c>
      <c r="D26" s="90" t="s">
        <v>357</v>
      </c>
      <c r="E26" s="181" t="s">
        <v>358</v>
      </c>
      <c r="F26" s="181"/>
      <c r="G26" s="181" t="s">
        <v>349</v>
      </c>
      <c r="H26" s="189"/>
      <c r="I26" s="105"/>
      <c r="J26" s="60" t="s">
        <v>375</v>
      </c>
      <c r="K26" s="61"/>
      <c r="L26" s="61"/>
      <c r="M26" s="62"/>
      <c r="N26" s="2"/>
      <c r="V26" s="67"/>
    </row>
    <row r="27" spans="1:22" ht="13" thickBot="1">
      <c r="A27" s="184"/>
      <c r="B27" s="10"/>
      <c r="C27" s="10"/>
      <c r="D27" s="4"/>
      <c r="E27" s="10"/>
      <c r="F27" s="10"/>
      <c r="G27" s="190"/>
      <c r="H27" s="152"/>
      <c r="I27" s="191"/>
      <c r="J27" s="58" t="s">
        <v>375</v>
      </c>
      <c r="K27" s="58"/>
      <c r="L27" s="58"/>
      <c r="M27" s="59"/>
      <c r="N27" s="2"/>
      <c r="V27" s="67"/>
    </row>
    <row r="28" spans="1:22" ht="21.5" thickBot="1">
      <c r="A28" s="184"/>
      <c r="B28" s="91" t="s">
        <v>365</v>
      </c>
      <c r="C28" s="91" t="s">
        <v>366</v>
      </c>
      <c r="D28" s="91" t="s">
        <v>367</v>
      </c>
      <c r="E28" s="182" t="s">
        <v>368</v>
      </c>
      <c r="F28" s="182"/>
      <c r="G28" s="186"/>
      <c r="H28" s="187"/>
      <c r="I28" s="188"/>
      <c r="J28" s="15" t="s">
        <v>376</v>
      </c>
      <c r="K28" s="16"/>
      <c r="L28" s="16"/>
      <c r="M28" s="17"/>
      <c r="N28" s="2"/>
      <c r="V28" s="67"/>
    </row>
    <row r="29" spans="1:22" ht="13" thickBot="1">
      <c r="A29" s="185"/>
      <c r="B29" s="11"/>
      <c r="C29" s="11"/>
      <c r="D29" s="12"/>
      <c r="E29" s="13" t="s">
        <v>372</v>
      </c>
      <c r="F29" s="14"/>
      <c r="G29" s="178"/>
      <c r="H29" s="179"/>
      <c r="I29" s="180"/>
      <c r="J29" s="15" t="s">
        <v>377</v>
      </c>
      <c r="K29" s="16"/>
      <c r="L29" s="16"/>
      <c r="M29" s="17"/>
      <c r="N29" s="2"/>
      <c r="V29" s="67"/>
    </row>
    <row r="30" spans="1:22" ht="22" thickTop="1" thickBot="1">
      <c r="A30" s="183">
        <f t="shared" ref="A30" si="0">A26+1</f>
        <v>4</v>
      </c>
      <c r="B30" s="90" t="s">
        <v>355</v>
      </c>
      <c r="C30" s="90" t="s">
        <v>356</v>
      </c>
      <c r="D30" s="90" t="s">
        <v>357</v>
      </c>
      <c r="E30" s="181" t="s">
        <v>358</v>
      </c>
      <c r="F30" s="181"/>
      <c r="G30" s="181" t="s">
        <v>349</v>
      </c>
      <c r="H30" s="189"/>
      <c r="I30" s="105"/>
      <c r="J30" s="60" t="s">
        <v>375</v>
      </c>
      <c r="K30" s="61"/>
      <c r="L30" s="61"/>
      <c r="M30" s="62"/>
      <c r="N30" s="2"/>
      <c r="V30" s="67"/>
    </row>
    <row r="31" spans="1:22" ht="13" thickBot="1">
      <c r="A31" s="184"/>
      <c r="B31" s="10"/>
      <c r="C31" s="10"/>
      <c r="D31" s="4"/>
      <c r="E31" s="10"/>
      <c r="F31" s="10"/>
      <c r="G31" s="190"/>
      <c r="H31" s="152"/>
      <c r="I31" s="191"/>
      <c r="J31" s="58" t="s">
        <v>375</v>
      </c>
      <c r="K31" s="58"/>
      <c r="L31" s="58"/>
      <c r="M31" s="59"/>
      <c r="N31" s="2"/>
      <c r="V31" s="67"/>
    </row>
    <row r="32" spans="1:22" ht="21.5" thickBot="1">
      <c r="A32" s="184"/>
      <c r="B32" s="91" t="s">
        <v>365</v>
      </c>
      <c r="C32" s="91" t="s">
        <v>366</v>
      </c>
      <c r="D32" s="91" t="s">
        <v>367</v>
      </c>
      <c r="E32" s="182" t="s">
        <v>368</v>
      </c>
      <c r="F32" s="182"/>
      <c r="G32" s="186"/>
      <c r="H32" s="187"/>
      <c r="I32" s="188"/>
      <c r="J32" s="15" t="s">
        <v>376</v>
      </c>
      <c r="K32" s="16"/>
      <c r="L32" s="16"/>
      <c r="M32" s="17"/>
      <c r="N32" s="2"/>
      <c r="V32" s="67"/>
    </row>
    <row r="33" spans="1:22" ht="13" thickBot="1">
      <c r="A33" s="185"/>
      <c r="B33" s="11"/>
      <c r="C33" s="11"/>
      <c r="D33" s="12"/>
      <c r="E33" s="13" t="s">
        <v>372</v>
      </c>
      <c r="F33" s="14"/>
      <c r="G33" s="178"/>
      <c r="H33" s="179"/>
      <c r="I33" s="180"/>
      <c r="J33" s="15" t="s">
        <v>377</v>
      </c>
      <c r="K33" s="16"/>
      <c r="L33" s="16"/>
      <c r="M33" s="17"/>
      <c r="N33" s="2"/>
      <c r="V33" s="67"/>
    </row>
    <row r="34" spans="1:22" ht="22" thickTop="1" thickBot="1">
      <c r="A34" s="183">
        <f t="shared" ref="A34" si="1">A30+1</f>
        <v>5</v>
      </c>
      <c r="B34" s="90" t="s">
        <v>355</v>
      </c>
      <c r="C34" s="90" t="s">
        <v>356</v>
      </c>
      <c r="D34" s="90" t="s">
        <v>357</v>
      </c>
      <c r="E34" s="181" t="s">
        <v>358</v>
      </c>
      <c r="F34" s="181"/>
      <c r="G34" s="181" t="s">
        <v>349</v>
      </c>
      <c r="H34" s="189"/>
      <c r="I34" s="105"/>
      <c r="J34" s="60" t="s">
        <v>375</v>
      </c>
      <c r="K34" s="61"/>
      <c r="L34" s="61"/>
      <c r="M34" s="62"/>
      <c r="N34" s="2"/>
      <c r="V34" s="67"/>
    </row>
    <row r="35" spans="1:22" ht="13" thickBot="1">
      <c r="A35" s="184"/>
      <c r="B35" s="10"/>
      <c r="C35" s="10"/>
      <c r="D35" s="4"/>
      <c r="E35" s="10"/>
      <c r="F35" s="10"/>
      <c r="G35" s="190"/>
      <c r="H35" s="152"/>
      <c r="I35" s="191"/>
      <c r="J35" s="58" t="s">
        <v>375</v>
      </c>
      <c r="K35" s="58"/>
      <c r="L35" s="58"/>
      <c r="M35" s="59"/>
      <c r="N35" s="2"/>
      <c r="V35" s="67"/>
    </row>
    <row r="36" spans="1:22" ht="21.5" thickBot="1">
      <c r="A36" s="184"/>
      <c r="B36" s="91" t="s">
        <v>365</v>
      </c>
      <c r="C36" s="91" t="s">
        <v>366</v>
      </c>
      <c r="D36" s="91" t="s">
        <v>367</v>
      </c>
      <c r="E36" s="182" t="s">
        <v>368</v>
      </c>
      <c r="F36" s="182"/>
      <c r="G36" s="186"/>
      <c r="H36" s="187"/>
      <c r="I36" s="188"/>
      <c r="J36" s="15" t="s">
        <v>376</v>
      </c>
      <c r="K36" s="16"/>
      <c r="L36" s="16"/>
      <c r="M36" s="17"/>
      <c r="N36" s="2"/>
      <c r="V36" s="67"/>
    </row>
    <row r="37" spans="1:22" ht="13" thickBot="1">
      <c r="A37" s="185"/>
      <c r="B37" s="11"/>
      <c r="C37" s="11"/>
      <c r="D37" s="12"/>
      <c r="E37" s="13" t="s">
        <v>372</v>
      </c>
      <c r="F37" s="14"/>
      <c r="G37" s="178"/>
      <c r="H37" s="179"/>
      <c r="I37" s="180"/>
      <c r="J37" s="15" t="s">
        <v>377</v>
      </c>
      <c r="K37" s="16"/>
      <c r="L37" s="16"/>
      <c r="M37" s="17"/>
      <c r="N37" s="2"/>
      <c r="V37" s="67"/>
    </row>
    <row r="38" spans="1:22" ht="22" thickTop="1" thickBot="1">
      <c r="A38" s="183">
        <f t="shared" ref="A38" si="2">A34+1</f>
        <v>6</v>
      </c>
      <c r="B38" s="90" t="s">
        <v>355</v>
      </c>
      <c r="C38" s="90" t="s">
        <v>356</v>
      </c>
      <c r="D38" s="90" t="s">
        <v>357</v>
      </c>
      <c r="E38" s="181" t="s">
        <v>358</v>
      </c>
      <c r="F38" s="181"/>
      <c r="G38" s="181" t="s">
        <v>349</v>
      </c>
      <c r="H38" s="189"/>
      <c r="I38" s="105"/>
      <c r="J38" s="60" t="s">
        <v>375</v>
      </c>
      <c r="K38" s="61"/>
      <c r="L38" s="61"/>
      <c r="M38" s="62"/>
      <c r="N38" s="2"/>
      <c r="V38" s="67"/>
    </row>
    <row r="39" spans="1:22" ht="13" thickBot="1">
      <c r="A39" s="184"/>
      <c r="B39" s="10"/>
      <c r="C39" s="10"/>
      <c r="D39" s="4"/>
      <c r="E39" s="10"/>
      <c r="F39" s="10"/>
      <c r="G39" s="190"/>
      <c r="H39" s="152"/>
      <c r="I39" s="191"/>
      <c r="J39" s="58" t="s">
        <v>375</v>
      </c>
      <c r="K39" s="58"/>
      <c r="L39" s="58"/>
      <c r="M39" s="59"/>
      <c r="N39" s="2"/>
      <c r="V39" s="67"/>
    </row>
    <row r="40" spans="1:22" ht="21.5" thickBot="1">
      <c r="A40" s="184"/>
      <c r="B40" s="91" t="s">
        <v>365</v>
      </c>
      <c r="C40" s="91" t="s">
        <v>366</v>
      </c>
      <c r="D40" s="91" t="s">
        <v>367</v>
      </c>
      <c r="E40" s="182" t="s">
        <v>368</v>
      </c>
      <c r="F40" s="182"/>
      <c r="G40" s="186"/>
      <c r="H40" s="187"/>
      <c r="I40" s="188"/>
      <c r="J40" s="15" t="s">
        <v>376</v>
      </c>
      <c r="K40" s="16"/>
      <c r="L40" s="16"/>
      <c r="M40" s="17"/>
      <c r="N40" s="2"/>
      <c r="V40" s="67"/>
    </row>
    <row r="41" spans="1:22" ht="13" thickBot="1">
      <c r="A41" s="185"/>
      <c r="B41" s="11"/>
      <c r="C41" s="11"/>
      <c r="D41" s="12"/>
      <c r="E41" s="13" t="s">
        <v>372</v>
      </c>
      <c r="F41" s="14"/>
      <c r="G41" s="178"/>
      <c r="H41" s="179"/>
      <c r="I41" s="180"/>
      <c r="J41" s="15" t="s">
        <v>377</v>
      </c>
      <c r="K41" s="16"/>
      <c r="L41" s="16"/>
      <c r="M41" s="17"/>
      <c r="N41" s="2"/>
      <c r="V41" s="67"/>
    </row>
    <row r="42" spans="1:22" ht="22" thickTop="1" thickBot="1">
      <c r="A42" s="183">
        <f t="shared" ref="A42" si="3">A38+1</f>
        <v>7</v>
      </c>
      <c r="B42" s="90" t="s">
        <v>355</v>
      </c>
      <c r="C42" s="90" t="s">
        <v>356</v>
      </c>
      <c r="D42" s="90" t="s">
        <v>357</v>
      </c>
      <c r="E42" s="181" t="s">
        <v>358</v>
      </c>
      <c r="F42" s="181"/>
      <c r="G42" s="181" t="s">
        <v>349</v>
      </c>
      <c r="H42" s="189"/>
      <c r="I42" s="105"/>
      <c r="J42" s="60" t="s">
        <v>375</v>
      </c>
      <c r="K42" s="61"/>
      <c r="L42" s="61"/>
      <c r="M42" s="62"/>
      <c r="N42" s="2"/>
      <c r="V42" s="67"/>
    </row>
    <row r="43" spans="1:22" ht="13" thickBot="1">
      <c r="A43" s="184"/>
      <c r="B43" s="10"/>
      <c r="C43" s="10"/>
      <c r="D43" s="4"/>
      <c r="E43" s="10"/>
      <c r="F43" s="10"/>
      <c r="G43" s="190"/>
      <c r="H43" s="152"/>
      <c r="I43" s="191"/>
      <c r="J43" s="58" t="s">
        <v>375</v>
      </c>
      <c r="K43" s="58"/>
      <c r="L43" s="58"/>
      <c r="M43" s="59"/>
      <c r="N43" s="2"/>
      <c r="V43" s="67"/>
    </row>
    <row r="44" spans="1:22" ht="21.5" thickBot="1">
      <c r="A44" s="184"/>
      <c r="B44" s="91" t="s">
        <v>365</v>
      </c>
      <c r="C44" s="91" t="s">
        <v>366</v>
      </c>
      <c r="D44" s="91" t="s">
        <v>367</v>
      </c>
      <c r="E44" s="182" t="s">
        <v>368</v>
      </c>
      <c r="F44" s="182"/>
      <c r="G44" s="186"/>
      <c r="H44" s="187"/>
      <c r="I44" s="188"/>
      <c r="J44" s="15" t="s">
        <v>376</v>
      </c>
      <c r="K44" s="16"/>
      <c r="L44" s="16"/>
      <c r="M44" s="17"/>
      <c r="N44" s="2"/>
      <c r="V44" s="67"/>
    </row>
    <row r="45" spans="1:22" ht="13" thickBot="1">
      <c r="A45" s="185"/>
      <c r="B45" s="11"/>
      <c r="C45" s="11"/>
      <c r="D45" s="12"/>
      <c r="E45" s="13" t="s">
        <v>372</v>
      </c>
      <c r="F45" s="14"/>
      <c r="G45" s="178"/>
      <c r="H45" s="179"/>
      <c r="I45" s="180"/>
      <c r="J45" s="15" t="s">
        <v>377</v>
      </c>
      <c r="K45" s="16"/>
      <c r="L45" s="16"/>
      <c r="M45" s="17"/>
      <c r="N45" s="2"/>
      <c r="V45" s="67"/>
    </row>
    <row r="46" spans="1:22" ht="22" thickTop="1" thickBot="1">
      <c r="A46" s="183">
        <f t="shared" ref="A46" si="4">A42+1</f>
        <v>8</v>
      </c>
      <c r="B46" s="90" t="s">
        <v>355</v>
      </c>
      <c r="C46" s="90" t="s">
        <v>356</v>
      </c>
      <c r="D46" s="90" t="s">
        <v>357</v>
      </c>
      <c r="E46" s="181" t="s">
        <v>358</v>
      </c>
      <c r="F46" s="181"/>
      <c r="G46" s="181" t="s">
        <v>349</v>
      </c>
      <c r="H46" s="189"/>
      <c r="I46" s="105"/>
      <c r="J46" s="60" t="s">
        <v>375</v>
      </c>
      <c r="K46" s="61"/>
      <c r="L46" s="61"/>
      <c r="M46" s="62"/>
      <c r="N46" s="2"/>
      <c r="V46" s="67"/>
    </row>
    <row r="47" spans="1:22" ht="13" thickBot="1">
      <c r="A47" s="184"/>
      <c r="B47" s="10"/>
      <c r="C47" s="10"/>
      <c r="D47" s="4"/>
      <c r="E47" s="10"/>
      <c r="F47" s="10"/>
      <c r="G47" s="190"/>
      <c r="H47" s="152"/>
      <c r="I47" s="191"/>
      <c r="J47" s="58" t="s">
        <v>375</v>
      </c>
      <c r="K47" s="58"/>
      <c r="L47" s="58"/>
      <c r="M47" s="59"/>
      <c r="N47" s="2"/>
      <c r="V47" s="67"/>
    </row>
    <row r="48" spans="1:22" ht="21.5" thickBot="1">
      <c r="A48" s="184"/>
      <c r="B48" s="91" t="s">
        <v>365</v>
      </c>
      <c r="C48" s="91" t="s">
        <v>366</v>
      </c>
      <c r="D48" s="91" t="s">
        <v>367</v>
      </c>
      <c r="E48" s="182" t="s">
        <v>368</v>
      </c>
      <c r="F48" s="182"/>
      <c r="G48" s="186"/>
      <c r="H48" s="187"/>
      <c r="I48" s="188"/>
      <c r="J48" s="15" t="s">
        <v>376</v>
      </c>
      <c r="K48" s="16"/>
      <c r="L48" s="16"/>
      <c r="M48" s="17"/>
      <c r="N48" s="2"/>
      <c r="V48" s="67"/>
    </row>
    <row r="49" spans="1:22" ht="13" thickBot="1">
      <c r="A49" s="185"/>
      <c r="B49" s="11"/>
      <c r="C49" s="11"/>
      <c r="D49" s="12"/>
      <c r="E49" s="13" t="s">
        <v>372</v>
      </c>
      <c r="F49" s="14"/>
      <c r="G49" s="178"/>
      <c r="H49" s="179"/>
      <c r="I49" s="180"/>
      <c r="J49" s="15" t="s">
        <v>377</v>
      </c>
      <c r="K49" s="16"/>
      <c r="L49" s="16"/>
      <c r="M49" s="17"/>
      <c r="N49" s="2"/>
      <c r="V49" s="67"/>
    </row>
    <row r="50" spans="1:22" ht="22" thickTop="1" thickBot="1">
      <c r="A50" s="183">
        <f t="shared" ref="A50" si="5">A46+1</f>
        <v>9</v>
      </c>
      <c r="B50" s="90" t="s">
        <v>355</v>
      </c>
      <c r="C50" s="90" t="s">
        <v>356</v>
      </c>
      <c r="D50" s="90" t="s">
        <v>357</v>
      </c>
      <c r="E50" s="181" t="s">
        <v>358</v>
      </c>
      <c r="F50" s="181"/>
      <c r="G50" s="181" t="s">
        <v>349</v>
      </c>
      <c r="H50" s="189"/>
      <c r="I50" s="105"/>
      <c r="J50" s="60" t="s">
        <v>375</v>
      </c>
      <c r="K50" s="61"/>
      <c r="L50" s="61"/>
      <c r="M50" s="62"/>
      <c r="N50" s="2"/>
      <c r="V50" s="67"/>
    </row>
    <row r="51" spans="1:22" ht="13" thickBot="1">
      <c r="A51" s="184"/>
      <c r="B51" s="10"/>
      <c r="C51" s="10"/>
      <c r="D51" s="4"/>
      <c r="E51" s="10"/>
      <c r="F51" s="10"/>
      <c r="G51" s="190"/>
      <c r="H51" s="152"/>
      <c r="I51" s="191"/>
      <c r="J51" s="58" t="s">
        <v>375</v>
      </c>
      <c r="K51" s="58"/>
      <c r="L51" s="58"/>
      <c r="M51" s="59"/>
      <c r="N51" s="2"/>
      <c r="V51" s="67"/>
    </row>
    <row r="52" spans="1:22" ht="21.5" thickBot="1">
      <c r="A52" s="184"/>
      <c r="B52" s="91" t="s">
        <v>365</v>
      </c>
      <c r="C52" s="91" t="s">
        <v>366</v>
      </c>
      <c r="D52" s="91" t="s">
        <v>367</v>
      </c>
      <c r="E52" s="182" t="s">
        <v>368</v>
      </c>
      <c r="F52" s="182"/>
      <c r="G52" s="186"/>
      <c r="H52" s="187"/>
      <c r="I52" s="188"/>
      <c r="J52" s="15" t="s">
        <v>376</v>
      </c>
      <c r="K52" s="16"/>
      <c r="L52" s="16"/>
      <c r="M52" s="17"/>
      <c r="N52" s="2"/>
      <c r="V52" s="67"/>
    </row>
    <row r="53" spans="1:22" ht="13" thickBot="1">
      <c r="A53" s="185"/>
      <c r="B53" s="11"/>
      <c r="C53" s="11"/>
      <c r="D53" s="12"/>
      <c r="E53" s="13" t="s">
        <v>372</v>
      </c>
      <c r="F53" s="14"/>
      <c r="G53" s="178"/>
      <c r="H53" s="179"/>
      <c r="I53" s="180"/>
      <c r="J53" s="15" t="s">
        <v>377</v>
      </c>
      <c r="K53" s="16"/>
      <c r="L53" s="16"/>
      <c r="M53" s="17"/>
      <c r="N53" s="2"/>
      <c r="V53" s="67"/>
    </row>
    <row r="54" spans="1:22" ht="22" thickTop="1" thickBot="1">
      <c r="A54" s="183">
        <f t="shared" ref="A54" si="6">A50+1</f>
        <v>10</v>
      </c>
      <c r="B54" s="90" t="s">
        <v>355</v>
      </c>
      <c r="C54" s="90" t="s">
        <v>356</v>
      </c>
      <c r="D54" s="90" t="s">
        <v>357</v>
      </c>
      <c r="E54" s="181" t="s">
        <v>358</v>
      </c>
      <c r="F54" s="181"/>
      <c r="G54" s="181" t="s">
        <v>349</v>
      </c>
      <c r="H54" s="189"/>
      <c r="I54" s="105"/>
      <c r="J54" s="60" t="s">
        <v>375</v>
      </c>
      <c r="K54" s="61"/>
      <c r="L54" s="61"/>
      <c r="M54" s="62"/>
      <c r="N54" s="2"/>
      <c r="V54" s="67"/>
    </row>
    <row r="55" spans="1:22" ht="13" thickBot="1">
      <c r="A55" s="184"/>
      <c r="B55" s="10"/>
      <c r="C55" s="10"/>
      <c r="D55" s="4"/>
      <c r="E55" s="10"/>
      <c r="F55" s="10"/>
      <c r="G55" s="190"/>
      <c r="H55" s="152"/>
      <c r="I55" s="191"/>
      <c r="J55" s="58" t="s">
        <v>375</v>
      </c>
      <c r="K55" s="58"/>
      <c r="L55" s="58"/>
      <c r="M55" s="59"/>
      <c r="N55" s="2"/>
      <c r="P55" s="1"/>
      <c r="V55" s="67"/>
    </row>
    <row r="56" spans="1:22" ht="21.5" thickBot="1">
      <c r="A56" s="184"/>
      <c r="B56" s="91" t="s">
        <v>365</v>
      </c>
      <c r="C56" s="91" t="s">
        <v>366</v>
      </c>
      <c r="D56" s="91" t="s">
        <v>367</v>
      </c>
      <c r="E56" s="182" t="s">
        <v>368</v>
      </c>
      <c r="F56" s="182"/>
      <c r="G56" s="186"/>
      <c r="H56" s="187"/>
      <c r="I56" s="188"/>
      <c r="J56" s="15" t="s">
        <v>376</v>
      </c>
      <c r="K56" s="16"/>
      <c r="L56" s="16"/>
      <c r="M56" s="17"/>
      <c r="N56" s="2"/>
      <c r="V56" s="67"/>
    </row>
    <row r="57" spans="1:22" s="1" customFormat="1" ht="13" thickBot="1">
      <c r="A57" s="185"/>
      <c r="B57" s="11"/>
      <c r="C57" s="11"/>
      <c r="D57" s="12"/>
      <c r="E57" s="13" t="s">
        <v>372</v>
      </c>
      <c r="F57" s="14"/>
      <c r="G57" s="178"/>
      <c r="H57" s="179"/>
      <c r="I57" s="180"/>
      <c r="J57" s="15" t="s">
        <v>377</v>
      </c>
      <c r="K57" s="16"/>
      <c r="L57" s="16"/>
      <c r="M57" s="17"/>
      <c r="N57" s="3"/>
      <c r="P57"/>
      <c r="Q57"/>
      <c r="V57" s="67"/>
    </row>
    <row r="58" spans="1:22" ht="22" thickTop="1" thickBot="1">
      <c r="A58" s="183">
        <f t="shared" ref="A58" si="7">A54+1</f>
        <v>11</v>
      </c>
      <c r="B58" s="90" t="s">
        <v>355</v>
      </c>
      <c r="C58" s="90" t="s">
        <v>356</v>
      </c>
      <c r="D58" s="90" t="s">
        <v>357</v>
      </c>
      <c r="E58" s="181" t="s">
        <v>358</v>
      </c>
      <c r="F58" s="181"/>
      <c r="G58" s="181" t="s">
        <v>349</v>
      </c>
      <c r="H58" s="189"/>
      <c r="I58" s="105"/>
      <c r="J58" s="60" t="s">
        <v>375</v>
      </c>
      <c r="K58" s="61"/>
      <c r="L58" s="61"/>
      <c r="M58" s="62"/>
      <c r="N58" s="2"/>
      <c r="V58" s="67"/>
    </row>
    <row r="59" spans="1:22" ht="13" thickBot="1">
      <c r="A59" s="184"/>
      <c r="B59" s="10"/>
      <c r="C59" s="10"/>
      <c r="D59" s="4"/>
      <c r="E59" s="10"/>
      <c r="F59" s="10"/>
      <c r="G59" s="190"/>
      <c r="H59" s="152"/>
      <c r="I59" s="191"/>
      <c r="J59" s="58" t="s">
        <v>375</v>
      </c>
      <c r="K59" s="58"/>
      <c r="L59" s="58"/>
      <c r="M59" s="59"/>
      <c r="N59" s="2"/>
      <c r="V59" s="67"/>
    </row>
    <row r="60" spans="1:22" ht="21.5" thickBot="1">
      <c r="A60" s="184"/>
      <c r="B60" s="91" t="s">
        <v>365</v>
      </c>
      <c r="C60" s="91" t="s">
        <v>366</v>
      </c>
      <c r="D60" s="91" t="s">
        <v>367</v>
      </c>
      <c r="E60" s="182" t="s">
        <v>368</v>
      </c>
      <c r="F60" s="182"/>
      <c r="G60" s="186"/>
      <c r="H60" s="187"/>
      <c r="I60" s="188"/>
      <c r="J60" s="15" t="s">
        <v>376</v>
      </c>
      <c r="K60" s="16"/>
      <c r="L60" s="16"/>
      <c r="M60" s="17"/>
      <c r="N60" s="2"/>
      <c r="V60" s="67"/>
    </row>
    <row r="61" spans="1:22" ht="13" thickBot="1">
      <c r="A61" s="185"/>
      <c r="B61" s="11"/>
      <c r="C61" s="11"/>
      <c r="D61" s="12"/>
      <c r="E61" s="13" t="s">
        <v>372</v>
      </c>
      <c r="F61" s="14"/>
      <c r="G61" s="178"/>
      <c r="H61" s="179"/>
      <c r="I61" s="180"/>
      <c r="J61" s="15" t="s">
        <v>377</v>
      </c>
      <c r="K61" s="16"/>
      <c r="L61" s="16"/>
      <c r="M61" s="17"/>
      <c r="N61" s="2"/>
      <c r="V61" s="67"/>
    </row>
    <row r="62" spans="1:22" ht="22" thickTop="1" thickBot="1">
      <c r="A62" s="183">
        <f t="shared" ref="A62" si="8">A58+1</f>
        <v>12</v>
      </c>
      <c r="B62" s="90" t="s">
        <v>355</v>
      </c>
      <c r="C62" s="90" t="s">
        <v>356</v>
      </c>
      <c r="D62" s="90" t="s">
        <v>357</v>
      </c>
      <c r="E62" s="181" t="s">
        <v>358</v>
      </c>
      <c r="F62" s="181"/>
      <c r="G62" s="181" t="s">
        <v>349</v>
      </c>
      <c r="H62" s="189"/>
      <c r="I62" s="105"/>
      <c r="J62" s="60" t="s">
        <v>375</v>
      </c>
      <c r="K62" s="61"/>
      <c r="L62" s="61"/>
      <c r="M62" s="62"/>
      <c r="N62" s="2"/>
      <c r="V62" s="67"/>
    </row>
    <row r="63" spans="1:22" ht="13" thickBot="1">
      <c r="A63" s="184"/>
      <c r="B63" s="10"/>
      <c r="C63" s="10"/>
      <c r="D63" s="4"/>
      <c r="E63" s="10"/>
      <c r="F63" s="10"/>
      <c r="G63" s="190"/>
      <c r="H63" s="152"/>
      <c r="I63" s="191"/>
      <c r="J63" s="58" t="s">
        <v>375</v>
      </c>
      <c r="K63" s="58"/>
      <c r="L63" s="58"/>
      <c r="M63" s="59"/>
      <c r="N63" s="2"/>
      <c r="V63" s="67"/>
    </row>
    <row r="64" spans="1:22" ht="21.5" thickBot="1">
      <c r="A64" s="184"/>
      <c r="B64" s="91" t="s">
        <v>365</v>
      </c>
      <c r="C64" s="91" t="s">
        <v>366</v>
      </c>
      <c r="D64" s="91" t="s">
        <v>367</v>
      </c>
      <c r="E64" s="182" t="s">
        <v>368</v>
      </c>
      <c r="F64" s="182"/>
      <c r="G64" s="186"/>
      <c r="H64" s="187"/>
      <c r="I64" s="188"/>
      <c r="J64" s="15" t="s">
        <v>376</v>
      </c>
      <c r="K64" s="16"/>
      <c r="L64" s="16"/>
      <c r="M64" s="17"/>
      <c r="N64" s="2"/>
      <c r="V64" s="67"/>
    </row>
    <row r="65" spans="1:22" ht="13" thickBot="1">
      <c r="A65" s="185"/>
      <c r="B65" s="11"/>
      <c r="C65" s="11"/>
      <c r="D65" s="12"/>
      <c r="E65" s="13" t="s">
        <v>372</v>
      </c>
      <c r="F65" s="14"/>
      <c r="G65" s="178"/>
      <c r="H65" s="179"/>
      <c r="I65" s="180"/>
      <c r="J65" s="15" t="s">
        <v>377</v>
      </c>
      <c r="K65" s="16"/>
      <c r="L65" s="16"/>
      <c r="M65" s="17"/>
      <c r="N65" s="2"/>
      <c r="V65" s="67"/>
    </row>
    <row r="66" spans="1:22" ht="22" thickTop="1" thickBot="1">
      <c r="A66" s="183">
        <f t="shared" ref="A66" si="9">A62+1</f>
        <v>13</v>
      </c>
      <c r="B66" s="90" t="s">
        <v>355</v>
      </c>
      <c r="C66" s="90" t="s">
        <v>356</v>
      </c>
      <c r="D66" s="90" t="s">
        <v>357</v>
      </c>
      <c r="E66" s="181" t="s">
        <v>358</v>
      </c>
      <c r="F66" s="181"/>
      <c r="G66" s="181" t="s">
        <v>349</v>
      </c>
      <c r="H66" s="189"/>
      <c r="I66" s="105"/>
      <c r="J66" s="60" t="s">
        <v>375</v>
      </c>
      <c r="K66" s="61"/>
      <c r="L66" s="61"/>
      <c r="M66" s="62"/>
      <c r="N66" s="2"/>
      <c r="V66" s="67"/>
    </row>
    <row r="67" spans="1:22" ht="13" thickBot="1">
      <c r="A67" s="184"/>
      <c r="B67" s="10"/>
      <c r="C67" s="10"/>
      <c r="D67" s="4"/>
      <c r="E67" s="10"/>
      <c r="F67" s="10"/>
      <c r="G67" s="190"/>
      <c r="H67" s="152"/>
      <c r="I67" s="191"/>
      <c r="J67" s="58" t="s">
        <v>375</v>
      </c>
      <c r="K67" s="58"/>
      <c r="L67" s="58"/>
      <c r="M67" s="59"/>
      <c r="N67" s="2"/>
      <c r="V67" s="67"/>
    </row>
    <row r="68" spans="1:22" ht="21.5" thickBot="1">
      <c r="A68" s="184"/>
      <c r="B68" s="91" t="s">
        <v>365</v>
      </c>
      <c r="C68" s="91" t="s">
        <v>366</v>
      </c>
      <c r="D68" s="91" t="s">
        <v>367</v>
      </c>
      <c r="E68" s="182" t="s">
        <v>368</v>
      </c>
      <c r="F68" s="182"/>
      <c r="G68" s="186"/>
      <c r="H68" s="187"/>
      <c r="I68" s="188"/>
      <c r="J68" s="15" t="s">
        <v>376</v>
      </c>
      <c r="K68" s="16"/>
      <c r="L68" s="16"/>
      <c r="M68" s="17"/>
      <c r="N68" s="2"/>
      <c r="V68" s="67"/>
    </row>
    <row r="69" spans="1:22" ht="13" thickBot="1">
      <c r="A69" s="185"/>
      <c r="B69" s="11"/>
      <c r="C69" s="11"/>
      <c r="D69" s="12"/>
      <c r="E69" s="13" t="s">
        <v>372</v>
      </c>
      <c r="F69" s="14"/>
      <c r="G69" s="178"/>
      <c r="H69" s="179"/>
      <c r="I69" s="180"/>
      <c r="J69" s="15" t="s">
        <v>377</v>
      </c>
      <c r="K69" s="16"/>
      <c r="L69" s="16"/>
      <c r="M69" s="17"/>
      <c r="N69" s="2"/>
      <c r="V69" s="67"/>
    </row>
    <row r="70" spans="1:22" ht="22" thickTop="1" thickBot="1">
      <c r="A70" s="183">
        <f t="shared" ref="A70" si="10">A66+1</f>
        <v>14</v>
      </c>
      <c r="B70" s="90" t="s">
        <v>355</v>
      </c>
      <c r="C70" s="90" t="s">
        <v>356</v>
      </c>
      <c r="D70" s="90" t="s">
        <v>357</v>
      </c>
      <c r="E70" s="181" t="s">
        <v>358</v>
      </c>
      <c r="F70" s="181"/>
      <c r="G70" s="181" t="s">
        <v>349</v>
      </c>
      <c r="H70" s="189"/>
      <c r="I70" s="105"/>
      <c r="J70" s="60" t="s">
        <v>375</v>
      </c>
      <c r="K70" s="61"/>
      <c r="L70" s="61"/>
      <c r="M70" s="62"/>
      <c r="N70" s="2"/>
      <c r="V70" s="67"/>
    </row>
    <row r="71" spans="1:22" ht="13" thickBot="1">
      <c r="A71" s="184"/>
      <c r="B71" s="10"/>
      <c r="C71" s="10"/>
      <c r="D71" s="4"/>
      <c r="E71" s="10"/>
      <c r="F71" s="10"/>
      <c r="G71" s="190"/>
      <c r="H71" s="152"/>
      <c r="I71" s="191"/>
      <c r="J71" s="58" t="s">
        <v>375</v>
      </c>
      <c r="K71" s="58"/>
      <c r="L71" s="58"/>
      <c r="M71" s="59"/>
      <c r="N71" s="2"/>
      <c r="V71" s="68"/>
    </row>
    <row r="72" spans="1:22" ht="21.5" thickBot="1">
      <c r="A72" s="184"/>
      <c r="B72" s="91" t="s">
        <v>365</v>
      </c>
      <c r="C72" s="91" t="s">
        <v>366</v>
      </c>
      <c r="D72" s="91" t="s">
        <v>367</v>
      </c>
      <c r="E72" s="182" t="s">
        <v>368</v>
      </c>
      <c r="F72" s="182"/>
      <c r="G72" s="186"/>
      <c r="H72" s="187"/>
      <c r="I72" s="188"/>
      <c r="J72" s="15" t="s">
        <v>376</v>
      </c>
      <c r="K72" s="16"/>
      <c r="L72" s="16"/>
      <c r="M72" s="17"/>
      <c r="N72" s="2"/>
      <c r="V72" s="67"/>
    </row>
    <row r="73" spans="1:22" ht="13" thickBot="1">
      <c r="A73" s="185"/>
      <c r="B73" s="11"/>
      <c r="C73" s="11"/>
      <c r="D73" s="12"/>
      <c r="E73" s="13" t="s">
        <v>372</v>
      </c>
      <c r="F73" s="14"/>
      <c r="G73" s="178"/>
      <c r="H73" s="179"/>
      <c r="I73" s="180"/>
      <c r="J73" s="15" t="s">
        <v>377</v>
      </c>
      <c r="K73" s="16"/>
      <c r="L73" s="16"/>
      <c r="M73" s="17"/>
      <c r="N73" s="2"/>
      <c r="V73" s="67"/>
    </row>
    <row r="74" spans="1:22" ht="22" thickTop="1" thickBot="1">
      <c r="A74" s="183">
        <f t="shared" ref="A74" si="11">A70+1</f>
        <v>15</v>
      </c>
      <c r="B74" s="90" t="s">
        <v>355</v>
      </c>
      <c r="C74" s="90" t="s">
        <v>356</v>
      </c>
      <c r="D74" s="90" t="s">
        <v>357</v>
      </c>
      <c r="E74" s="181" t="s">
        <v>358</v>
      </c>
      <c r="F74" s="181"/>
      <c r="G74" s="181" t="s">
        <v>349</v>
      </c>
      <c r="H74" s="189"/>
      <c r="I74" s="105"/>
      <c r="J74" s="60" t="s">
        <v>375</v>
      </c>
      <c r="K74" s="61"/>
      <c r="L74" s="61"/>
      <c r="M74" s="62"/>
      <c r="N74" s="2"/>
      <c r="V74" s="67"/>
    </row>
    <row r="75" spans="1:22" ht="13" thickBot="1">
      <c r="A75" s="184"/>
      <c r="B75" s="10"/>
      <c r="C75" s="10"/>
      <c r="D75" s="4"/>
      <c r="E75" s="10"/>
      <c r="F75" s="10"/>
      <c r="G75" s="190"/>
      <c r="H75" s="152"/>
      <c r="I75" s="191"/>
      <c r="J75" s="58" t="s">
        <v>375</v>
      </c>
      <c r="K75" s="58"/>
      <c r="L75" s="58"/>
      <c r="M75" s="59"/>
      <c r="N75" s="2"/>
      <c r="V75" s="67"/>
    </row>
    <row r="76" spans="1:22" ht="21.5" thickBot="1">
      <c r="A76" s="184"/>
      <c r="B76" s="91" t="s">
        <v>365</v>
      </c>
      <c r="C76" s="91" t="s">
        <v>366</v>
      </c>
      <c r="D76" s="91" t="s">
        <v>367</v>
      </c>
      <c r="E76" s="182" t="s">
        <v>368</v>
      </c>
      <c r="F76" s="182"/>
      <c r="G76" s="186"/>
      <c r="H76" s="187"/>
      <c r="I76" s="188"/>
      <c r="J76" s="15" t="s">
        <v>376</v>
      </c>
      <c r="K76" s="16"/>
      <c r="L76" s="16"/>
      <c r="M76" s="17"/>
      <c r="N76" s="2"/>
      <c r="V76" s="67"/>
    </row>
    <row r="77" spans="1:22" ht="13" thickBot="1">
      <c r="A77" s="185"/>
      <c r="B77" s="11"/>
      <c r="C77" s="11"/>
      <c r="D77" s="12"/>
      <c r="E77" s="13" t="s">
        <v>372</v>
      </c>
      <c r="F77" s="14"/>
      <c r="G77" s="178"/>
      <c r="H77" s="179"/>
      <c r="I77" s="180"/>
      <c r="J77" s="15" t="s">
        <v>377</v>
      </c>
      <c r="K77" s="16"/>
      <c r="L77" s="16"/>
      <c r="M77" s="17"/>
      <c r="N77" s="2"/>
      <c r="V77" s="67"/>
    </row>
    <row r="78" spans="1:22" ht="22" thickTop="1" thickBot="1">
      <c r="A78" s="183">
        <f t="shared" ref="A78" si="12">A74+1</f>
        <v>16</v>
      </c>
      <c r="B78" s="90" t="s">
        <v>355</v>
      </c>
      <c r="C78" s="90" t="s">
        <v>356</v>
      </c>
      <c r="D78" s="90" t="s">
        <v>357</v>
      </c>
      <c r="E78" s="181" t="s">
        <v>358</v>
      </c>
      <c r="F78" s="181"/>
      <c r="G78" s="181" t="s">
        <v>349</v>
      </c>
      <c r="H78" s="189"/>
      <c r="I78" s="105"/>
      <c r="J78" s="60" t="s">
        <v>375</v>
      </c>
      <c r="K78" s="61"/>
      <c r="L78" s="61"/>
      <c r="M78" s="62"/>
      <c r="N78" s="2"/>
      <c r="V78" s="67"/>
    </row>
    <row r="79" spans="1:22" ht="13" thickBot="1">
      <c r="A79" s="184"/>
      <c r="B79" s="10"/>
      <c r="C79" s="10"/>
      <c r="D79" s="4"/>
      <c r="E79" s="10"/>
      <c r="F79" s="10"/>
      <c r="G79" s="190"/>
      <c r="H79" s="152"/>
      <c r="I79" s="191"/>
      <c r="J79" s="58" t="s">
        <v>375</v>
      </c>
      <c r="K79" s="58"/>
      <c r="L79" s="58"/>
      <c r="M79" s="59"/>
      <c r="N79" s="2"/>
      <c r="V79" s="67"/>
    </row>
    <row r="80" spans="1:22" ht="21.5" thickBot="1">
      <c r="A80" s="184"/>
      <c r="B80" s="91" t="s">
        <v>365</v>
      </c>
      <c r="C80" s="91" t="s">
        <v>366</v>
      </c>
      <c r="D80" s="91" t="s">
        <v>367</v>
      </c>
      <c r="E80" s="182" t="s">
        <v>368</v>
      </c>
      <c r="F80" s="182"/>
      <c r="G80" s="186"/>
      <c r="H80" s="187"/>
      <c r="I80" s="188"/>
      <c r="J80" s="15" t="s">
        <v>376</v>
      </c>
      <c r="K80" s="16"/>
      <c r="L80" s="16"/>
      <c r="M80" s="17"/>
      <c r="N80" s="2"/>
      <c r="V80" s="67"/>
    </row>
    <row r="81" spans="1:22" ht="13" thickBot="1">
      <c r="A81" s="185"/>
      <c r="B81" s="11"/>
      <c r="C81" s="11"/>
      <c r="D81" s="12"/>
      <c r="E81" s="13" t="s">
        <v>372</v>
      </c>
      <c r="F81" s="14"/>
      <c r="G81" s="178"/>
      <c r="H81" s="179"/>
      <c r="I81" s="180"/>
      <c r="J81" s="15" t="s">
        <v>377</v>
      </c>
      <c r="K81" s="16"/>
      <c r="L81" s="16"/>
      <c r="M81" s="17"/>
      <c r="N81" s="2"/>
      <c r="V81" s="67"/>
    </row>
    <row r="82" spans="1:22" ht="22" thickTop="1" thickBot="1">
      <c r="A82" s="183">
        <f t="shared" ref="A82" si="13">A78+1</f>
        <v>17</v>
      </c>
      <c r="B82" s="90" t="s">
        <v>355</v>
      </c>
      <c r="C82" s="90" t="s">
        <v>356</v>
      </c>
      <c r="D82" s="90" t="s">
        <v>357</v>
      </c>
      <c r="E82" s="181" t="s">
        <v>358</v>
      </c>
      <c r="F82" s="181"/>
      <c r="G82" s="181" t="s">
        <v>349</v>
      </c>
      <c r="H82" s="189"/>
      <c r="I82" s="105"/>
      <c r="J82" s="60" t="s">
        <v>375</v>
      </c>
      <c r="K82" s="61"/>
      <c r="L82" s="61"/>
      <c r="M82" s="62"/>
      <c r="N82" s="2"/>
      <c r="V82" s="67"/>
    </row>
    <row r="83" spans="1:22" ht="13" thickBot="1">
      <c r="A83" s="184"/>
      <c r="B83" s="10"/>
      <c r="C83" s="10"/>
      <c r="D83" s="4"/>
      <c r="E83" s="10"/>
      <c r="F83" s="10"/>
      <c r="G83" s="190"/>
      <c r="H83" s="152"/>
      <c r="I83" s="191"/>
      <c r="J83" s="58" t="s">
        <v>375</v>
      </c>
      <c r="K83" s="58"/>
      <c r="L83" s="58"/>
      <c r="M83" s="59"/>
      <c r="N83" s="2"/>
      <c r="V83" s="67"/>
    </row>
    <row r="84" spans="1:22" ht="21.5" thickBot="1">
      <c r="A84" s="184"/>
      <c r="B84" s="91" t="s">
        <v>365</v>
      </c>
      <c r="C84" s="91" t="s">
        <v>366</v>
      </c>
      <c r="D84" s="91" t="s">
        <v>367</v>
      </c>
      <c r="E84" s="182" t="s">
        <v>368</v>
      </c>
      <c r="F84" s="182"/>
      <c r="G84" s="186"/>
      <c r="H84" s="187"/>
      <c r="I84" s="188"/>
      <c r="J84" s="15" t="s">
        <v>376</v>
      </c>
      <c r="K84" s="16"/>
      <c r="L84" s="16"/>
      <c r="M84" s="17"/>
      <c r="N84" s="2"/>
      <c r="V84" s="67"/>
    </row>
    <row r="85" spans="1:22" ht="13" thickBot="1">
      <c r="A85" s="185"/>
      <c r="B85" s="11"/>
      <c r="C85" s="11"/>
      <c r="D85" s="12"/>
      <c r="E85" s="13" t="s">
        <v>372</v>
      </c>
      <c r="F85" s="14"/>
      <c r="G85" s="178"/>
      <c r="H85" s="179"/>
      <c r="I85" s="180"/>
      <c r="J85" s="15" t="s">
        <v>377</v>
      </c>
      <c r="K85" s="16"/>
      <c r="L85" s="16"/>
      <c r="M85" s="17"/>
      <c r="N85" s="2"/>
      <c r="V85" s="67"/>
    </row>
    <row r="86" spans="1:22" ht="22" thickTop="1" thickBot="1">
      <c r="A86" s="183">
        <f t="shared" ref="A86" si="14">A82+1</f>
        <v>18</v>
      </c>
      <c r="B86" s="90" t="s">
        <v>355</v>
      </c>
      <c r="C86" s="90" t="s">
        <v>356</v>
      </c>
      <c r="D86" s="90" t="s">
        <v>357</v>
      </c>
      <c r="E86" s="181" t="s">
        <v>358</v>
      </c>
      <c r="F86" s="181"/>
      <c r="G86" s="181" t="s">
        <v>349</v>
      </c>
      <c r="H86" s="189"/>
      <c r="I86" s="105"/>
      <c r="J86" s="60" t="s">
        <v>375</v>
      </c>
      <c r="K86" s="61"/>
      <c r="L86" s="61"/>
      <c r="M86" s="62"/>
      <c r="N86" s="2"/>
      <c r="V86" s="67"/>
    </row>
    <row r="87" spans="1:22" ht="13" thickBot="1">
      <c r="A87" s="184"/>
      <c r="B87" s="10"/>
      <c r="C87" s="10"/>
      <c r="D87" s="4"/>
      <c r="E87" s="10"/>
      <c r="F87" s="10"/>
      <c r="G87" s="190"/>
      <c r="H87" s="152"/>
      <c r="I87" s="191"/>
      <c r="J87" s="58" t="s">
        <v>375</v>
      </c>
      <c r="K87" s="58"/>
      <c r="L87" s="58"/>
      <c r="M87" s="59"/>
      <c r="N87" s="2"/>
      <c r="V87" s="67"/>
    </row>
    <row r="88" spans="1:22" ht="21.5" thickBot="1">
      <c r="A88" s="184"/>
      <c r="B88" s="91" t="s">
        <v>365</v>
      </c>
      <c r="C88" s="91" t="s">
        <v>366</v>
      </c>
      <c r="D88" s="91" t="s">
        <v>367</v>
      </c>
      <c r="E88" s="182" t="s">
        <v>368</v>
      </c>
      <c r="F88" s="182"/>
      <c r="G88" s="186"/>
      <c r="H88" s="187"/>
      <c r="I88" s="188"/>
      <c r="J88" s="15" t="s">
        <v>376</v>
      </c>
      <c r="K88" s="16"/>
      <c r="L88" s="16"/>
      <c r="M88" s="17"/>
      <c r="N88" s="2"/>
      <c r="V88" s="67"/>
    </row>
    <row r="89" spans="1:22" ht="13" thickBot="1">
      <c r="A89" s="185"/>
      <c r="B89" s="11"/>
      <c r="C89" s="11"/>
      <c r="D89" s="12"/>
      <c r="E89" s="13" t="s">
        <v>372</v>
      </c>
      <c r="F89" s="14"/>
      <c r="G89" s="178"/>
      <c r="H89" s="179"/>
      <c r="I89" s="180"/>
      <c r="J89" s="15" t="s">
        <v>377</v>
      </c>
      <c r="K89" s="16"/>
      <c r="L89" s="16"/>
      <c r="M89" s="17"/>
      <c r="N89" s="2"/>
      <c r="V89" s="67"/>
    </row>
    <row r="90" spans="1:22" ht="22" thickTop="1" thickBot="1">
      <c r="A90" s="183">
        <f t="shared" ref="A90" si="15">A86+1</f>
        <v>19</v>
      </c>
      <c r="B90" s="90" t="s">
        <v>355</v>
      </c>
      <c r="C90" s="90" t="s">
        <v>356</v>
      </c>
      <c r="D90" s="90" t="s">
        <v>357</v>
      </c>
      <c r="E90" s="181" t="s">
        <v>358</v>
      </c>
      <c r="F90" s="181"/>
      <c r="G90" s="181" t="s">
        <v>349</v>
      </c>
      <c r="H90" s="189"/>
      <c r="I90" s="105"/>
      <c r="J90" s="60" t="s">
        <v>375</v>
      </c>
      <c r="K90" s="61"/>
      <c r="L90" s="61"/>
      <c r="M90" s="62"/>
      <c r="N90" s="2"/>
      <c r="V90" s="67"/>
    </row>
    <row r="91" spans="1:22" ht="13" thickBot="1">
      <c r="A91" s="184"/>
      <c r="B91" s="10"/>
      <c r="C91" s="10"/>
      <c r="D91" s="4"/>
      <c r="E91" s="10"/>
      <c r="F91" s="10"/>
      <c r="G91" s="190"/>
      <c r="H91" s="152"/>
      <c r="I91" s="191"/>
      <c r="J91" s="58" t="s">
        <v>375</v>
      </c>
      <c r="K91" s="58"/>
      <c r="L91" s="58"/>
      <c r="M91" s="59"/>
      <c r="N91" s="2"/>
      <c r="V91" s="67"/>
    </row>
    <row r="92" spans="1:22" ht="21.5" thickBot="1">
      <c r="A92" s="184"/>
      <c r="B92" s="91" t="s">
        <v>365</v>
      </c>
      <c r="C92" s="91" t="s">
        <v>366</v>
      </c>
      <c r="D92" s="91" t="s">
        <v>367</v>
      </c>
      <c r="E92" s="182" t="s">
        <v>368</v>
      </c>
      <c r="F92" s="182"/>
      <c r="G92" s="186"/>
      <c r="H92" s="187"/>
      <c r="I92" s="188"/>
      <c r="J92" s="15" t="s">
        <v>376</v>
      </c>
      <c r="K92" s="16"/>
      <c r="L92" s="16"/>
      <c r="M92" s="17"/>
      <c r="N92" s="2"/>
      <c r="V92" s="67"/>
    </row>
    <row r="93" spans="1:22" ht="13" thickBot="1">
      <c r="A93" s="185"/>
      <c r="B93" s="11"/>
      <c r="C93" s="11"/>
      <c r="D93" s="12"/>
      <c r="E93" s="13" t="s">
        <v>372</v>
      </c>
      <c r="F93" s="14"/>
      <c r="G93" s="178"/>
      <c r="H93" s="179"/>
      <c r="I93" s="180"/>
      <c r="J93" s="15" t="s">
        <v>377</v>
      </c>
      <c r="K93" s="16"/>
      <c r="L93" s="16"/>
      <c r="M93" s="17"/>
      <c r="N93" s="2"/>
      <c r="V93" s="67"/>
    </row>
    <row r="94" spans="1:22" ht="22" thickTop="1" thickBot="1">
      <c r="A94" s="183">
        <f t="shared" ref="A94" si="16">A90+1</f>
        <v>20</v>
      </c>
      <c r="B94" s="90" t="s">
        <v>355</v>
      </c>
      <c r="C94" s="90" t="s">
        <v>356</v>
      </c>
      <c r="D94" s="90" t="s">
        <v>357</v>
      </c>
      <c r="E94" s="181" t="s">
        <v>358</v>
      </c>
      <c r="F94" s="181"/>
      <c r="G94" s="181" t="s">
        <v>349</v>
      </c>
      <c r="H94" s="189"/>
      <c r="I94" s="105"/>
      <c r="J94" s="60" t="s">
        <v>375</v>
      </c>
      <c r="K94" s="61"/>
      <c r="L94" s="61"/>
      <c r="M94" s="62"/>
      <c r="N94" s="2"/>
      <c r="V94" s="67"/>
    </row>
    <row r="95" spans="1:22" ht="13" thickBot="1">
      <c r="A95" s="184"/>
      <c r="B95" s="10"/>
      <c r="C95" s="10"/>
      <c r="D95" s="4"/>
      <c r="E95" s="10"/>
      <c r="F95" s="10"/>
      <c r="G95" s="190"/>
      <c r="H95" s="152"/>
      <c r="I95" s="191"/>
      <c r="J95" s="58" t="s">
        <v>375</v>
      </c>
      <c r="K95" s="58"/>
      <c r="L95" s="58"/>
      <c r="M95" s="59"/>
      <c r="N95" s="2"/>
      <c r="V95" s="67"/>
    </row>
    <row r="96" spans="1:22" ht="21.5" thickBot="1">
      <c r="A96" s="184"/>
      <c r="B96" s="91" t="s">
        <v>365</v>
      </c>
      <c r="C96" s="91" t="s">
        <v>366</v>
      </c>
      <c r="D96" s="91" t="s">
        <v>367</v>
      </c>
      <c r="E96" s="182" t="s">
        <v>368</v>
      </c>
      <c r="F96" s="182"/>
      <c r="G96" s="186"/>
      <c r="H96" s="187"/>
      <c r="I96" s="188"/>
      <c r="J96" s="15" t="s">
        <v>376</v>
      </c>
      <c r="K96" s="16"/>
      <c r="L96" s="16"/>
      <c r="M96" s="17"/>
      <c r="N96" s="2"/>
      <c r="V96" s="67"/>
    </row>
    <row r="97" spans="1:22" ht="13" thickBot="1">
      <c r="A97" s="185"/>
      <c r="B97" s="11"/>
      <c r="C97" s="11"/>
      <c r="D97" s="12"/>
      <c r="E97" s="13" t="s">
        <v>372</v>
      </c>
      <c r="F97" s="14"/>
      <c r="G97" s="178"/>
      <c r="H97" s="179"/>
      <c r="I97" s="180"/>
      <c r="J97" s="15" t="s">
        <v>377</v>
      </c>
      <c r="K97" s="16"/>
      <c r="L97" s="16"/>
      <c r="M97" s="17"/>
      <c r="N97" s="2"/>
      <c r="V97" s="67"/>
    </row>
    <row r="98" spans="1:22" ht="22" thickTop="1" thickBot="1">
      <c r="A98" s="183">
        <f t="shared" ref="A98" si="17">A94+1</f>
        <v>21</v>
      </c>
      <c r="B98" s="90" t="s">
        <v>355</v>
      </c>
      <c r="C98" s="90" t="s">
        <v>356</v>
      </c>
      <c r="D98" s="90" t="s">
        <v>357</v>
      </c>
      <c r="E98" s="181" t="s">
        <v>358</v>
      </c>
      <c r="F98" s="181"/>
      <c r="G98" s="181" t="s">
        <v>349</v>
      </c>
      <c r="H98" s="189"/>
      <c r="I98" s="105"/>
      <c r="J98" s="60" t="s">
        <v>375</v>
      </c>
      <c r="K98" s="61"/>
      <c r="L98" s="61"/>
      <c r="M98" s="62"/>
      <c r="N98" s="2"/>
      <c r="V98" s="67"/>
    </row>
    <row r="99" spans="1:22" ht="13" thickBot="1">
      <c r="A99" s="184"/>
      <c r="B99" s="10"/>
      <c r="C99" s="10"/>
      <c r="D99" s="4"/>
      <c r="E99" s="10"/>
      <c r="F99" s="10"/>
      <c r="G99" s="190"/>
      <c r="H99" s="152"/>
      <c r="I99" s="191"/>
      <c r="J99" s="58" t="s">
        <v>375</v>
      </c>
      <c r="K99" s="58"/>
      <c r="L99" s="58"/>
      <c r="M99" s="59"/>
      <c r="N99" s="2"/>
      <c r="V99" s="67"/>
    </row>
    <row r="100" spans="1:22" ht="21.5" thickBot="1">
      <c r="A100" s="184"/>
      <c r="B100" s="91" t="s">
        <v>365</v>
      </c>
      <c r="C100" s="91" t="s">
        <v>366</v>
      </c>
      <c r="D100" s="91" t="s">
        <v>367</v>
      </c>
      <c r="E100" s="182" t="s">
        <v>368</v>
      </c>
      <c r="F100" s="182"/>
      <c r="G100" s="186"/>
      <c r="H100" s="187"/>
      <c r="I100" s="188"/>
      <c r="J100" s="15" t="s">
        <v>376</v>
      </c>
      <c r="K100" s="16"/>
      <c r="L100" s="16"/>
      <c r="M100" s="17"/>
      <c r="N100" s="2"/>
      <c r="V100" s="67"/>
    </row>
    <row r="101" spans="1:22" ht="13" thickBot="1">
      <c r="A101" s="185"/>
      <c r="B101" s="11"/>
      <c r="C101" s="11"/>
      <c r="D101" s="12"/>
      <c r="E101" s="13" t="s">
        <v>372</v>
      </c>
      <c r="F101" s="14"/>
      <c r="G101" s="178"/>
      <c r="H101" s="179"/>
      <c r="I101" s="180"/>
      <c r="J101" s="15" t="s">
        <v>377</v>
      </c>
      <c r="K101" s="16"/>
      <c r="L101" s="16"/>
      <c r="M101" s="17"/>
      <c r="N101" s="2"/>
      <c r="V101" s="67"/>
    </row>
    <row r="102" spans="1:22" ht="22" thickTop="1" thickBot="1">
      <c r="A102" s="183">
        <f t="shared" ref="A102" si="18">A98+1</f>
        <v>22</v>
      </c>
      <c r="B102" s="90" t="s">
        <v>355</v>
      </c>
      <c r="C102" s="90" t="s">
        <v>356</v>
      </c>
      <c r="D102" s="90" t="s">
        <v>357</v>
      </c>
      <c r="E102" s="181" t="s">
        <v>358</v>
      </c>
      <c r="F102" s="181"/>
      <c r="G102" s="181" t="s">
        <v>349</v>
      </c>
      <c r="H102" s="189"/>
      <c r="I102" s="105"/>
      <c r="J102" s="60" t="s">
        <v>375</v>
      </c>
      <c r="K102" s="61"/>
      <c r="L102" s="61"/>
      <c r="M102" s="62"/>
      <c r="N102" s="2"/>
      <c r="V102" s="67"/>
    </row>
    <row r="103" spans="1:22" ht="13" thickBot="1">
      <c r="A103" s="184"/>
      <c r="B103" s="10"/>
      <c r="C103" s="10"/>
      <c r="D103" s="4"/>
      <c r="E103" s="10"/>
      <c r="F103" s="10"/>
      <c r="G103" s="190"/>
      <c r="H103" s="152"/>
      <c r="I103" s="191"/>
      <c r="J103" s="58" t="s">
        <v>375</v>
      </c>
      <c r="K103" s="58"/>
      <c r="L103" s="58"/>
      <c r="M103" s="59"/>
      <c r="N103" s="2"/>
      <c r="V103" s="67"/>
    </row>
    <row r="104" spans="1:22" ht="21.5" thickBot="1">
      <c r="A104" s="184"/>
      <c r="B104" s="91" t="s">
        <v>365</v>
      </c>
      <c r="C104" s="91" t="s">
        <v>366</v>
      </c>
      <c r="D104" s="91" t="s">
        <v>367</v>
      </c>
      <c r="E104" s="182" t="s">
        <v>368</v>
      </c>
      <c r="F104" s="182"/>
      <c r="G104" s="186"/>
      <c r="H104" s="187"/>
      <c r="I104" s="188"/>
      <c r="J104" s="15" t="s">
        <v>376</v>
      </c>
      <c r="K104" s="16"/>
      <c r="L104" s="16"/>
      <c r="M104" s="17"/>
      <c r="N104" s="2"/>
      <c r="V104" s="67"/>
    </row>
    <row r="105" spans="1:22" ht="13" thickBot="1">
      <c r="A105" s="185"/>
      <c r="B105" s="11"/>
      <c r="C105" s="11"/>
      <c r="D105" s="12"/>
      <c r="E105" s="13" t="s">
        <v>372</v>
      </c>
      <c r="F105" s="14"/>
      <c r="G105" s="178"/>
      <c r="H105" s="179"/>
      <c r="I105" s="180"/>
      <c r="J105" s="15" t="s">
        <v>377</v>
      </c>
      <c r="K105" s="16"/>
      <c r="L105" s="16"/>
      <c r="M105" s="17"/>
      <c r="N105" s="2"/>
      <c r="V105" s="67"/>
    </row>
    <row r="106" spans="1:22" ht="22" thickTop="1" thickBot="1">
      <c r="A106" s="183">
        <f t="shared" ref="A106" si="19">A102+1</f>
        <v>23</v>
      </c>
      <c r="B106" s="90" t="s">
        <v>355</v>
      </c>
      <c r="C106" s="90" t="s">
        <v>356</v>
      </c>
      <c r="D106" s="90" t="s">
        <v>357</v>
      </c>
      <c r="E106" s="181" t="s">
        <v>358</v>
      </c>
      <c r="F106" s="181"/>
      <c r="G106" s="181" t="s">
        <v>349</v>
      </c>
      <c r="H106" s="189"/>
      <c r="I106" s="105"/>
      <c r="J106" s="60" t="s">
        <v>375</v>
      </c>
      <c r="K106" s="61"/>
      <c r="L106" s="61"/>
      <c r="M106" s="62"/>
      <c r="N106" s="2"/>
      <c r="V106" s="67"/>
    </row>
    <row r="107" spans="1:22" ht="13" thickBot="1">
      <c r="A107" s="184"/>
      <c r="B107" s="10"/>
      <c r="C107" s="10"/>
      <c r="D107" s="4"/>
      <c r="E107" s="10"/>
      <c r="F107" s="10"/>
      <c r="G107" s="190"/>
      <c r="H107" s="152"/>
      <c r="I107" s="191"/>
      <c r="J107" s="58" t="s">
        <v>375</v>
      </c>
      <c r="K107" s="58"/>
      <c r="L107" s="58"/>
      <c r="M107" s="59"/>
      <c r="N107" s="2"/>
      <c r="V107" s="67"/>
    </row>
    <row r="108" spans="1:22" ht="21.5" thickBot="1">
      <c r="A108" s="184"/>
      <c r="B108" s="91" t="s">
        <v>365</v>
      </c>
      <c r="C108" s="91" t="s">
        <v>366</v>
      </c>
      <c r="D108" s="91" t="s">
        <v>367</v>
      </c>
      <c r="E108" s="182" t="s">
        <v>368</v>
      </c>
      <c r="F108" s="182"/>
      <c r="G108" s="186"/>
      <c r="H108" s="187"/>
      <c r="I108" s="188"/>
      <c r="J108" s="15" t="s">
        <v>376</v>
      </c>
      <c r="K108" s="16"/>
      <c r="L108" s="16"/>
      <c r="M108" s="17"/>
      <c r="N108" s="2"/>
      <c r="V108" s="67"/>
    </row>
    <row r="109" spans="1:22" ht="13" thickBot="1">
      <c r="A109" s="185"/>
      <c r="B109" s="11"/>
      <c r="C109" s="11"/>
      <c r="D109" s="12"/>
      <c r="E109" s="13" t="s">
        <v>372</v>
      </c>
      <c r="F109" s="14"/>
      <c r="G109" s="178"/>
      <c r="H109" s="179"/>
      <c r="I109" s="180"/>
      <c r="J109" s="15" t="s">
        <v>377</v>
      </c>
      <c r="K109" s="16"/>
      <c r="L109" s="16"/>
      <c r="M109" s="17"/>
      <c r="N109" s="2"/>
      <c r="V109" s="67"/>
    </row>
    <row r="110" spans="1:22" ht="22" thickTop="1" thickBot="1">
      <c r="A110" s="183">
        <f t="shared" ref="A110" si="20">A106+1</f>
        <v>24</v>
      </c>
      <c r="B110" s="90" t="s">
        <v>355</v>
      </c>
      <c r="C110" s="90" t="s">
        <v>356</v>
      </c>
      <c r="D110" s="90" t="s">
        <v>357</v>
      </c>
      <c r="E110" s="181" t="s">
        <v>358</v>
      </c>
      <c r="F110" s="181"/>
      <c r="G110" s="181" t="s">
        <v>349</v>
      </c>
      <c r="H110" s="189"/>
      <c r="I110" s="105"/>
      <c r="J110" s="60" t="s">
        <v>375</v>
      </c>
      <c r="K110" s="61"/>
      <c r="L110" s="61"/>
      <c r="M110" s="62"/>
      <c r="N110" s="2"/>
      <c r="V110" s="67"/>
    </row>
    <row r="111" spans="1:22" ht="13" thickBot="1">
      <c r="A111" s="184"/>
      <c r="B111" s="10"/>
      <c r="C111" s="10"/>
      <c r="D111" s="4"/>
      <c r="E111" s="10"/>
      <c r="F111" s="10"/>
      <c r="G111" s="190"/>
      <c r="H111" s="152"/>
      <c r="I111" s="191"/>
      <c r="J111" s="58" t="s">
        <v>375</v>
      </c>
      <c r="K111" s="58"/>
      <c r="L111" s="58"/>
      <c r="M111" s="59"/>
      <c r="N111" s="2"/>
      <c r="V111" s="67"/>
    </row>
    <row r="112" spans="1:22" ht="21.5" thickBot="1">
      <c r="A112" s="184"/>
      <c r="B112" s="91" t="s">
        <v>365</v>
      </c>
      <c r="C112" s="91" t="s">
        <v>366</v>
      </c>
      <c r="D112" s="91" t="s">
        <v>367</v>
      </c>
      <c r="E112" s="182" t="s">
        <v>368</v>
      </c>
      <c r="F112" s="182"/>
      <c r="G112" s="186"/>
      <c r="H112" s="187"/>
      <c r="I112" s="188"/>
      <c r="J112" s="15" t="s">
        <v>376</v>
      </c>
      <c r="K112" s="16"/>
      <c r="L112" s="16"/>
      <c r="M112" s="17"/>
      <c r="N112" s="2"/>
      <c r="V112" s="67"/>
    </row>
    <row r="113" spans="1:22" ht="13" thickBot="1">
      <c r="A113" s="185"/>
      <c r="B113" s="11"/>
      <c r="C113" s="11"/>
      <c r="D113" s="12"/>
      <c r="E113" s="13" t="s">
        <v>372</v>
      </c>
      <c r="F113" s="14"/>
      <c r="G113" s="178"/>
      <c r="H113" s="179"/>
      <c r="I113" s="180"/>
      <c r="J113" s="15" t="s">
        <v>377</v>
      </c>
      <c r="K113" s="16"/>
      <c r="L113" s="16"/>
      <c r="M113" s="17"/>
      <c r="N113" s="2"/>
      <c r="V113" s="67"/>
    </row>
    <row r="114" spans="1:22" ht="22" thickTop="1" thickBot="1">
      <c r="A114" s="183">
        <f t="shared" ref="A114" si="21">A110+1</f>
        <v>25</v>
      </c>
      <c r="B114" s="90" t="s">
        <v>355</v>
      </c>
      <c r="C114" s="90" t="s">
        <v>356</v>
      </c>
      <c r="D114" s="90" t="s">
        <v>357</v>
      </c>
      <c r="E114" s="181" t="s">
        <v>358</v>
      </c>
      <c r="F114" s="181"/>
      <c r="G114" s="181" t="s">
        <v>349</v>
      </c>
      <c r="H114" s="189"/>
      <c r="I114" s="105"/>
      <c r="J114" s="60" t="s">
        <v>375</v>
      </c>
      <c r="K114" s="61"/>
      <c r="L114" s="61"/>
      <c r="M114" s="62"/>
      <c r="N114" s="2"/>
      <c r="V114" s="67"/>
    </row>
    <row r="115" spans="1:22" ht="13" thickBot="1">
      <c r="A115" s="184"/>
      <c r="B115" s="10"/>
      <c r="C115" s="10"/>
      <c r="D115" s="4"/>
      <c r="E115" s="10"/>
      <c r="F115" s="10"/>
      <c r="G115" s="190"/>
      <c r="H115" s="152"/>
      <c r="I115" s="191"/>
      <c r="J115" s="58" t="s">
        <v>375</v>
      </c>
      <c r="K115" s="58"/>
      <c r="L115" s="58"/>
      <c r="M115" s="59"/>
      <c r="N115" s="2"/>
      <c r="V115" s="67"/>
    </row>
    <row r="116" spans="1:22" ht="21.5" thickBot="1">
      <c r="A116" s="184"/>
      <c r="B116" s="91" t="s">
        <v>365</v>
      </c>
      <c r="C116" s="91" t="s">
        <v>366</v>
      </c>
      <c r="D116" s="91" t="s">
        <v>367</v>
      </c>
      <c r="E116" s="182" t="s">
        <v>368</v>
      </c>
      <c r="F116" s="182"/>
      <c r="G116" s="186"/>
      <c r="H116" s="187"/>
      <c r="I116" s="188"/>
      <c r="J116" s="15" t="s">
        <v>376</v>
      </c>
      <c r="K116" s="16"/>
      <c r="L116" s="16"/>
      <c r="M116" s="17"/>
      <c r="N116" s="2"/>
      <c r="V116" s="67"/>
    </row>
    <row r="117" spans="1:22" ht="13" thickBot="1">
      <c r="A117" s="185"/>
      <c r="B117" s="11"/>
      <c r="C117" s="11"/>
      <c r="D117" s="12"/>
      <c r="E117" s="13" t="s">
        <v>372</v>
      </c>
      <c r="F117" s="14"/>
      <c r="G117" s="178"/>
      <c r="H117" s="179"/>
      <c r="I117" s="180"/>
      <c r="J117" s="15" t="s">
        <v>377</v>
      </c>
      <c r="K117" s="16"/>
      <c r="L117" s="16"/>
      <c r="M117" s="17"/>
      <c r="N117" s="2"/>
      <c r="V117" s="67"/>
    </row>
    <row r="118" spans="1:22" ht="22" thickTop="1" thickBot="1">
      <c r="A118" s="183">
        <f t="shared" ref="A118" si="22">A114+1</f>
        <v>26</v>
      </c>
      <c r="B118" s="90" t="s">
        <v>355</v>
      </c>
      <c r="C118" s="90" t="s">
        <v>356</v>
      </c>
      <c r="D118" s="90" t="s">
        <v>357</v>
      </c>
      <c r="E118" s="181" t="s">
        <v>358</v>
      </c>
      <c r="F118" s="181"/>
      <c r="G118" s="181" t="s">
        <v>349</v>
      </c>
      <c r="H118" s="189"/>
      <c r="I118" s="105"/>
      <c r="J118" s="60" t="s">
        <v>375</v>
      </c>
      <c r="K118" s="61"/>
      <c r="L118" s="61"/>
      <c r="M118" s="62"/>
      <c r="N118" s="2"/>
      <c r="V118" s="67"/>
    </row>
    <row r="119" spans="1:22" ht="13" thickBot="1">
      <c r="A119" s="184"/>
      <c r="B119" s="10"/>
      <c r="C119" s="10"/>
      <c r="D119" s="4"/>
      <c r="E119" s="10"/>
      <c r="F119" s="10"/>
      <c r="G119" s="190"/>
      <c r="H119" s="152"/>
      <c r="I119" s="191"/>
      <c r="J119" s="58" t="s">
        <v>375</v>
      </c>
      <c r="K119" s="58"/>
      <c r="L119" s="58"/>
      <c r="M119" s="59"/>
      <c r="N119" s="2"/>
      <c r="V119" s="67"/>
    </row>
    <row r="120" spans="1:22" ht="21.5" thickBot="1">
      <c r="A120" s="184"/>
      <c r="B120" s="91" t="s">
        <v>365</v>
      </c>
      <c r="C120" s="91" t="s">
        <v>366</v>
      </c>
      <c r="D120" s="91" t="s">
        <v>367</v>
      </c>
      <c r="E120" s="182" t="s">
        <v>368</v>
      </c>
      <c r="F120" s="182"/>
      <c r="G120" s="186"/>
      <c r="H120" s="187"/>
      <c r="I120" s="188"/>
      <c r="J120" s="15" t="s">
        <v>376</v>
      </c>
      <c r="K120" s="16"/>
      <c r="L120" s="16"/>
      <c r="M120" s="17"/>
      <c r="N120" s="2"/>
      <c r="V120" s="67"/>
    </row>
    <row r="121" spans="1:22" ht="13" thickBot="1">
      <c r="A121" s="185"/>
      <c r="B121" s="11"/>
      <c r="C121" s="11"/>
      <c r="D121" s="12"/>
      <c r="E121" s="13" t="s">
        <v>372</v>
      </c>
      <c r="F121" s="14"/>
      <c r="G121" s="178"/>
      <c r="H121" s="179"/>
      <c r="I121" s="180"/>
      <c r="J121" s="15" t="s">
        <v>377</v>
      </c>
      <c r="K121" s="16"/>
      <c r="L121" s="16"/>
      <c r="M121" s="17"/>
      <c r="N121" s="2"/>
      <c r="V121" s="67"/>
    </row>
    <row r="122" spans="1:22" ht="22" thickTop="1" thickBot="1">
      <c r="A122" s="183">
        <f t="shared" ref="A122" si="23">A118+1</f>
        <v>27</v>
      </c>
      <c r="B122" s="90" t="s">
        <v>355</v>
      </c>
      <c r="C122" s="90" t="s">
        <v>356</v>
      </c>
      <c r="D122" s="90" t="s">
        <v>357</v>
      </c>
      <c r="E122" s="181" t="s">
        <v>358</v>
      </c>
      <c r="F122" s="181"/>
      <c r="G122" s="181" t="s">
        <v>349</v>
      </c>
      <c r="H122" s="189"/>
      <c r="I122" s="105"/>
      <c r="J122" s="60" t="s">
        <v>375</v>
      </c>
      <c r="K122" s="61"/>
      <c r="L122" s="61"/>
      <c r="M122" s="62"/>
      <c r="N122" s="2"/>
      <c r="V122" s="67"/>
    </row>
    <row r="123" spans="1:22" ht="13" thickBot="1">
      <c r="A123" s="184"/>
      <c r="B123" s="10"/>
      <c r="C123" s="10"/>
      <c r="D123" s="4"/>
      <c r="E123" s="10"/>
      <c r="F123" s="10"/>
      <c r="G123" s="190"/>
      <c r="H123" s="152"/>
      <c r="I123" s="191"/>
      <c r="J123" s="58" t="s">
        <v>375</v>
      </c>
      <c r="K123" s="58"/>
      <c r="L123" s="58"/>
      <c r="M123" s="59"/>
      <c r="N123" s="2"/>
      <c r="V123" s="67"/>
    </row>
    <row r="124" spans="1:22" ht="21.5" thickBot="1">
      <c r="A124" s="184"/>
      <c r="B124" s="91" t="s">
        <v>365</v>
      </c>
      <c r="C124" s="91" t="s">
        <v>366</v>
      </c>
      <c r="D124" s="91" t="s">
        <v>367</v>
      </c>
      <c r="E124" s="182" t="s">
        <v>368</v>
      </c>
      <c r="F124" s="182"/>
      <c r="G124" s="186"/>
      <c r="H124" s="187"/>
      <c r="I124" s="188"/>
      <c r="J124" s="15" t="s">
        <v>376</v>
      </c>
      <c r="K124" s="16"/>
      <c r="L124" s="16"/>
      <c r="M124" s="17"/>
      <c r="N124" s="2"/>
      <c r="V124" s="67"/>
    </row>
    <row r="125" spans="1:22" ht="13" thickBot="1">
      <c r="A125" s="185"/>
      <c r="B125" s="11"/>
      <c r="C125" s="11"/>
      <c r="D125" s="12"/>
      <c r="E125" s="13" t="s">
        <v>372</v>
      </c>
      <c r="F125" s="14"/>
      <c r="G125" s="178"/>
      <c r="H125" s="179"/>
      <c r="I125" s="180"/>
      <c r="J125" s="15" t="s">
        <v>377</v>
      </c>
      <c r="K125" s="16"/>
      <c r="L125" s="16"/>
      <c r="M125" s="17"/>
      <c r="N125" s="2"/>
      <c r="V125" s="67"/>
    </row>
    <row r="126" spans="1:22" ht="22" thickTop="1" thickBot="1">
      <c r="A126" s="183">
        <f t="shared" ref="A126" si="24">A122+1</f>
        <v>28</v>
      </c>
      <c r="B126" s="90" t="s">
        <v>355</v>
      </c>
      <c r="C126" s="90" t="s">
        <v>356</v>
      </c>
      <c r="D126" s="90" t="s">
        <v>357</v>
      </c>
      <c r="E126" s="181" t="s">
        <v>358</v>
      </c>
      <c r="F126" s="181"/>
      <c r="G126" s="181" t="s">
        <v>349</v>
      </c>
      <c r="H126" s="189"/>
      <c r="I126" s="105"/>
      <c r="J126" s="60" t="s">
        <v>375</v>
      </c>
      <c r="K126" s="61"/>
      <c r="L126" s="61"/>
      <c r="M126" s="62"/>
      <c r="N126" s="2"/>
      <c r="V126" s="67"/>
    </row>
    <row r="127" spans="1:22" ht="13" thickBot="1">
      <c r="A127" s="184"/>
      <c r="B127" s="10"/>
      <c r="C127" s="10"/>
      <c r="D127" s="4"/>
      <c r="E127" s="10"/>
      <c r="F127" s="10"/>
      <c r="G127" s="190"/>
      <c r="H127" s="152"/>
      <c r="I127" s="191"/>
      <c r="J127" s="58" t="s">
        <v>375</v>
      </c>
      <c r="K127" s="58"/>
      <c r="L127" s="58"/>
      <c r="M127" s="59"/>
      <c r="N127" s="2"/>
      <c r="V127" s="67"/>
    </row>
    <row r="128" spans="1:22" ht="21.5" thickBot="1">
      <c r="A128" s="184"/>
      <c r="B128" s="91" t="s">
        <v>365</v>
      </c>
      <c r="C128" s="91" t="s">
        <v>366</v>
      </c>
      <c r="D128" s="91" t="s">
        <v>367</v>
      </c>
      <c r="E128" s="182" t="s">
        <v>368</v>
      </c>
      <c r="F128" s="182"/>
      <c r="G128" s="186"/>
      <c r="H128" s="187"/>
      <c r="I128" s="188"/>
      <c r="J128" s="15" t="s">
        <v>376</v>
      </c>
      <c r="K128" s="16"/>
      <c r="L128" s="16"/>
      <c r="M128" s="17"/>
      <c r="N128" s="2"/>
      <c r="V128" s="67"/>
    </row>
    <row r="129" spans="1:22" ht="13" thickBot="1">
      <c r="A129" s="185"/>
      <c r="B129" s="11"/>
      <c r="C129" s="11"/>
      <c r="D129" s="12"/>
      <c r="E129" s="13" t="s">
        <v>372</v>
      </c>
      <c r="F129" s="14"/>
      <c r="G129" s="178"/>
      <c r="H129" s="179"/>
      <c r="I129" s="180"/>
      <c r="J129" s="15" t="s">
        <v>377</v>
      </c>
      <c r="K129" s="16"/>
      <c r="L129" s="16"/>
      <c r="M129" s="17"/>
      <c r="N129" s="2"/>
      <c r="V129" s="67"/>
    </row>
    <row r="130" spans="1:22" ht="22" thickTop="1" thickBot="1">
      <c r="A130" s="183">
        <f t="shared" ref="A130" si="25">A126+1</f>
        <v>29</v>
      </c>
      <c r="B130" s="90" t="s">
        <v>355</v>
      </c>
      <c r="C130" s="90" t="s">
        <v>356</v>
      </c>
      <c r="D130" s="90" t="s">
        <v>357</v>
      </c>
      <c r="E130" s="181" t="s">
        <v>358</v>
      </c>
      <c r="F130" s="181"/>
      <c r="G130" s="181" t="s">
        <v>349</v>
      </c>
      <c r="H130" s="189"/>
      <c r="I130" s="105"/>
      <c r="J130" s="60" t="s">
        <v>375</v>
      </c>
      <c r="K130" s="61"/>
      <c r="L130" s="61"/>
      <c r="M130" s="62"/>
      <c r="N130" s="2"/>
      <c r="V130" s="67"/>
    </row>
    <row r="131" spans="1:22" ht="13" thickBot="1">
      <c r="A131" s="184"/>
      <c r="B131" s="10"/>
      <c r="C131" s="10"/>
      <c r="D131" s="4"/>
      <c r="E131" s="10"/>
      <c r="F131" s="10"/>
      <c r="G131" s="190"/>
      <c r="H131" s="152"/>
      <c r="I131" s="191"/>
      <c r="J131" s="58" t="s">
        <v>375</v>
      </c>
      <c r="K131" s="58"/>
      <c r="L131" s="58"/>
      <c r="M131" s="59"/>
      <c r="N131" s="2"/>
      <c r="V131" s="67"/>
    </row>
    <row r="132" spans="1:22" ht="21.5" thickBot="1">
      <c r="A132" s="184"/>
      <c r="B132" s="91" t="s">
        <v>365</v>
      </c>
      <c r="C132" s="91" t="s">
        <v>366</v>
      </c>
      <c r="D132" s="91" t="s">
        <v>367</v>
      </c>
      <c r="E132" s="182" t="s">
        <v>368</v>
      </c>
      <c r="F132" s="182"/>
      <c r="G132" s="186"/>
      <c r="H132" s="187"/>
      <c r="I132" s="188"/>
      <c r="J132" s="15" t="s">
        <v>376</v>
      </c>
      <c r="K132" s="16"/>
      <c r="L132" s="16"/>
      <c r="M132" s="17"/>
      <c r="N132" s="2"/>
      <c r="V132" s="67"/>
    </row>
    <row r="133" spans="1:22" ht="13" thickBot="1">
      <c r="A133" s="185"/>
      <c r="B133" s="11"/>
      <c r="C133" s="11"/>
      <c r="D133" s="12"/>
      <c r="E133" s="13" t="s">
        <v>372</v>
      </c>
      <c r="F133" s="14"/>
      <c r="G133" s="178"/>
      <c r="H133" s="179"/>
      <c r="I133" s="180"/>
      <c r="J133" s="15" t="s">
        <v>377</v>
      </c>
      <c r="K133" s="16"/>
      <c r="L133" s="16"/>
      <c r="M133" s="17"/>
      <c r="N133" s="2"/>
      <c r="V133" s="67"/>
    </row>
    <row r="134" spans="1:22" ht="22" thickTop="1" thickBot="1">
      <c r="A134" s="183">
        <f t="shared" ref="A134" si="26">A130+1</f>
        <v>30</v>
      </c>
      <c r="B134" s="90" t="s">
        <v>355</v>
      </c>
      <c r="C134" s="90" t="s">
        <v>356</v>
      </c>
      <c r="D134" s="90" t="s">
        <v>357</v>
      </c>
      <c r="E134" s="181" t="s">
        <v>358</v>
      </c>
      <c r="F134" s="181"/>
      <c r="G134" s="181" t="s">
        <v>349</v>
      </c>
      <c r="H134" s="189"/>
      <c r="I134" s="105"/>
      <c r="J134" s="60" t="s">
        <v>375</v>
      </c>
      <c r="K134" s="61"/>
      <c r="L134" s="61"/>
      <c r="M134" s="62"/>
      <c r="N134" s="2"/>
      <c r="V134" s="67"/>
    </row>
    <row r="135" spans="1:22" ht="13" thickBot="1">
      <c r="A135" s="184"/>
      <c r="B135" s="10"/>
      <c r="C135" s="10"/>
      <c r="D135" s="4"/>
      <c r="E135" s="10"/>
      <c r="F135" s="10"/>
      <c r="G135" s="190"/>
      <c r="H135" s="152"/>
      <c r="I135" s="191"/>
      <c r="J135" s="58" t="s">
        <v>375</v>
      </c>
      <c r="K135" s="58"/>
      <c r="L135" s="58"/>
      <c r="M135" s="59"/>
      <c r="N135" s="2"/>
      <c r="V135" s="67"/>
    </row>
    <row r="136" spans="1:22" ht="21.5" thickBot="1">
      <c r="A136" s="184"/>
      <c r="B136" s="91" t="s">
        <v>365</v>
      </c>
      <c r="C136" s="91" t="s">
        <v>366</v>
      </c>
      <c r="D136" s="91" t="s">
        <v>367</v>
      </c>
      <c r="E136" s="182" t="s">
        <v>368</v>
      </c>
      <c r="F136" s="182"/>
      <c r="G136" s="186"/>
      <c r="H136" s="187"/>
      <c r="I136" s="188"/>
      <c r="J136" s="15" t="s">
        <v>376</v>
      </c>
      <c r="K136" s="16"/>
      <c r="L136" s="16"/>
      <c r="M136" s="17"/>
      <c r="N136" s="2"/>
      <c r="V136" s="67"/>
    </row>
    <row r="137" spans="1:22" ht="13" thickBot="1">
      <c r="A137" s="185"/>
      <c r="B137" s="11"/>
      <c r="C137" s="11"/>
      <c r="D137" s="12"/>
      <c r="E137" s="13" t="s">
        <v>372</v>
      </c>
      <c r="F137" s="14"/>
      <c r="G137" s="178"/>
      <c r="H137" s="179"/>
      <c r="I137" s="180"/>
      <c r="J137" s="15" t="s">
        <v>377</v>
      </c>
      <c r="K137" s="16"/>
      <c r="L137" s="16"/>
      <c r="M137" s="17"/>
      <c r="N137" s="2"/>
      <c r="V137" s="67"/>
    </row>
    <row r="138" spans="1:22" ht="22" thickTop="1" thickBot="1">
      <c r="A138" s="183">
        <f t="shared" ref="A138" si="27">A134+1</f>
        <v>31</v>
      </c>
      <c r="B138" s="90" t="s">
        <v>355</v>
      </c>
      <c r="C138" s="90" t="s">
        <v>356</v>
      </c>
      <c r="D138" s="90" t="s">
        <v>357</v>
      </c>
      <c r="E138" s="181" t="s">
        <v>358</v>
      </c>
      <c r="F138" s="181"/>
      <c r="G138" s="181" t="s">
        <v>349</v>
      </c>
      <c r="H138" s="189"/>
      <c r="I138" s="105"/>
      <c r="J138" s="60" t="s">
        <v>375</v>
      </c>
      <c r="K138" s="61"/>
      <c r="L138" s="61"/>
      <c r="M138" s="62"/>
      <c r="N138" s="2"/>
      <c r="V138" s="67"/>
    </row>
    <row r="139" spans="1:22" ht="13" thickBot="1">
      <c r="A139" s="184"/>
      <c r="B139" s="10"/>
      <c r="C139" s="10"/>
      <c r="D139" s="4"/>
      <c r="E139" s="10"/>
      <c r="F139" s="10"/>
      <c r="G139" s="190"/>
      <c r="H139" s="152"/>
      <c r="I139" s="191"/>
      <c r="J139" s="58" t="s">
        <v>375</v>
      </c>
      <c r="K139" s="58"/>
      <c r="L139" s="58"/>
      <c r="M139" s="59"/>
      <c r="N139" s="2"/>
      <c r="V139" s="67"/>
    </row>
    <row r="140" spans="1:22" ht="21.5" thickBot="1">
      <c r="A140" s="184"/>
      <c r="B140" s="91" t="s">
        <v>365</v>
      </c>
      <c r="C140" s="91" t="s">
        <v>366</v>
      </c>
      <c r="D140" s="91" t="s">
        <v>367</v>
      </c>
      <c r="E140" s="182" t="s">
        <v>368</v>
      </c>
      <c r="F140" s="182"/>
      <c r="G140" s="186"/>
      <c r="H140" s="187"/>
      <c r="I140" s="188"/>
      <c r="J140" s="15" t="s">
        <v>376</v>
      </c>
      <c r="K140" s="16"/>
      <c r="L140" s="16"/>
      <c r="M140" s="17"/>
      <c r="N140" s="2"/>
      <c r="V140" s="67"/>
    </row>
    <row r="141" spans="1:22" ht="13" thickBot="1">
      <c r="A141" s="185"/>
      <c r="B141" s="11"/>
      <c r="C141" s="11"/>
      <c r="D141" s="12"/>
      <c r="E141" s="13" t="s">
        <v>372</v>
      </c>
      <c r="F141" s="14"/>
      <c r="G141" s="178"/>
      <c r="H141" s="179"/>
      <c r="I141" s="180"/>
      <c r="J141" s="15" t="s">
        <v>377</v>
      </c>
      <c r="K141" s="16"/>
      <c r="L141" s="16"/>
      <c r="M141" s="17"/>
      <c r="N141" s="2"/>
      <c r="V141" s="67"/>
    </row>
    <row r="142" spans="1:22" ht="22" thickTop="1" thickBot="1">
      <c r="A142" s="183">
        <f t="shared" ref="A142" si="28">A138+1</f>
        <v>32</v>
      </c>
      <c r="B142" s="90" t="s">
        <v>355</v>
      </c>
      <c r="C142" s="90" t="s">
        <v>356</v>
      </c>
      <c r="D142" s="90" t="s">
        <v>357</v>
      </c>
      <c r="E142" s="181" t="s">
        <v>358</v>
      </c>
      <c r="F142" s="181"/>
      <c r="G142" s="181" t="s">
        <v>349</v>
      </c>
      <c r="H142" s="189"/>
      <c r="I142" s="105"/>
      <c r="J142" s="60" t="s">
        <v>375</v>
      </c>
      <c r="K142" s="61"/>
      <c r="L142" s="61"/>
      <c r="M142" s="62"/>
      <c r="N142" s="2"/>
      <c r="V142" s="67"/>
    </row>
    <row r="143" spans="1:22" ht="13" thickBot="1">
      <c r="A143" s="184"/>
      <c r="B143" s="10"/>
      <c r="C143" s="10"/>
      <c r="D143" s="4"/>
      <c r="E143" s="10"/>
      <c r="F143" s="10"/>
      <c r="G143" s="190"/>
      <c r="H143" s="152"/>
      <c r="I143" s="191"/>
      <c r="J143" s="58" t="s">
        <v>375</v>
      </c>
      <c r="K143" s="58"/>
      <c r="L143" s="58"/>
      <c r="M143" s="59"/>
      <c r="N143" s="2"/>
      <c r="V143" s="67"/>
    </row>
    <row r="144" spans="1:22" ht="21.5" thickBot="1">
      <c r="A144" s="184"/>
      <c r="B144" s="91" t="s">
        <v>365</v>
      </c>
      <c r="C144" s="91" t="s">
        <v>366</v>
      </c>
      <c r="D144" s="91" t="s">
        <v>367</v>
      </c>
      <c r="E144" s="182" t="s">
        <v>368</v>
      </c>
      <c r="F144" s="182"/>
      <c r="G144" s="186"/>
      <c r="H144" s="187"/>
      <c r="I144" s="188"/>
      <c r="J144" s="15" t="s">
        <v>376</v>
      </c>
      <c r="K144" s="16"/>
      <c r="L144" s="16"/>
      <c r="M144" s="17"/>
      <c r="N144" s="2"/>
      <c r="V144" s="67"/>
    </row>
    <row r="145" spans="1:22" ht="13" thickBot="1">
      <c r="A145" s="185"/>
      <c r="B145" s="11"/>
      <c r="C145" s="11"/>
      <c r="D145" s="12"/>
      <c r="E145" s="13" t="s">
        <v>372</v>
      </c>
      <c r="F145" s="14"/>
      <c r="G145" s="178"/>
      <c r="H145" s="179"/>
      <c r="I145" s="180"/>
      <c r="J145" s="15" t="s">
        <v>377</v>
      </c>
      <c r="K145" s="16"/>
      <c r="L145" s="16"/>
      <c r="M145" s="17"/>
      <c r="N145" s="2"/>
      <c r="V145" s="67"/>
    </row>
    <row r="146" spans="1:22" ht="22" thickTop="1" thickBot="1">
      <c r="A146" s="183">
        <f t="shared" ref="A146" si="29">A142+1</f>
        <v>33</v>
      </c>
      <c r="B146" s="90" t="s">
        <v>355</v>
      </c>
      <c r="C146" s="90" t="s">
        <v>356</v>
      </c>
      <c r="D146" s="90" t="s">
        <v>357</v>
      </c>
      <c r="E146" s="181" t="s">
        <v>358</v>
      </c>
      <c r="F146" s="181"/>
      <c r="G146" s="181" t="s">
        <v>349</v>
      </c>
      <c r="H146" s="189"/>
      <c r="I146" s="105"/>
      <c r="J146" s="60" t="s">
        <v>375</v>
      </c>
      <c r="K146" s="61"/>
      <c r="L146" s="61"/>
      <c r="M146" s="62"/>
      <c r="N146" s="2"/>
      <c r="V146" s="67"/>
    </row>
    <row r="147" spans="1:22" ht="13" thickBot="1">
      <c r="A147" s="184"/>
      <c r="B147" s="10"/>
      <c r="C147" s="10"/>
      <c r="D147" s="4"/>
      <c r="E147" s="10"/>
      <c r="F147" s="10"/>
      <c r="G147" s="190"/>
      <c r="H147" s="152"/>
      <c r="I147" s="191"/>
      <c r="J147" s="58" t="s">
        <v>375</v>
      </c>
      <c r="K147" s="58"/>
      <c r="L147" s="58"/>
      <c r="M147" s="59"/>
      <c r="N147" s="2"/>
      <c r="V147" s="67"/>
    </row>
    <row r="148" spans="1:22" ht="21.5" thickBot="1">
      <c r="A148" s="184"/>
      <c r="B148" s="91" t="s">
        <v>365</v>
      </c>
      <c r="C148" s="91" t="s">
        <v>366</v>
      </c>
      <c r="D148" s="91" t="s">
        <v>367</v>
      </c>
      <c r="E148" s="182" t="s">
        <v>368</v>
      </c>
      <c r="F148" s="182"/>
      <c r="G148" s="186"/>
      <c r="H148" s="187"/>
      <c r="I148" s="188"/>
      <c r="J148" s="15" t="s">
        <v>376</v>
      </c>
      <c r="K148" s="16"/>
      <c r="L148" s="16"/>
      <c r="M148" s="17"/>
      <c r="N148" s="2"/>
      <c r="V148" s="67"/>
    </row>
    <row r="149" spans="1:22" ht="13" thickBot="1">
      <c r="A149" s="185"/>
      <c r="B149" s="11"/>
      <c r="C149" s="11"/>
      <c r="D149" s="12"/>
      <c r="E149" s="13" t="s">
        <v>372</v>
      </c>
      <c r="F149" s="14"/>
      <c r="G149" s="178"/>
      <c r="H149" s="179"/>
      <c r="I149" s="180"/>
      <c r="J149" s="15" t="s">
        <v>377</v>
      </c>
      <c r="K149" s="16"/>
      <c r="L149" s="16"/>
      <c r="M149" s="17"/>
      <c r="N149" s="2"/>
      <c r="V149" s="67"/>
    </row>
    <row r="150" spans="1:22" ht="22" thickTop="1" thickBot="1">
      <c r="A150" s="183">
        <f t="shared" ref="A150" si="30">A146+1</f>
        <v>34</v>
      </c>
      <c r="B150" s="90" t="s">
        <v>355</v>
      </c>
      <c r="C150" s="90" t="s">
        <v>356</v>
      </c>
      <c r="D150" s="90" t="s">
        <v>357</v>
      </c>
      <c r="E150" s="181" t="s">
        <v>358</v>
      </c>
      <c r="F150" s="181"/>
      <c r="G150" s="181" t="s">
        <v>349</v>
      </c>
      <c r="H150" s="189"/>
      <c r="I150" s="105"/>
      <c r="J150" s="60" t="s">
        <v>375</v>
      </c>
      <c r="K150" s="61"/>
      <c r="L150" s="61"/>
      <c r="M150" s="62"/>
      <c r="N150" s="2"/>
      <c r="V150" s="67"/>
    </row>
    <row r="151" spans="1:22" ht="13" thickBot="1">
      <c r="A151" s="184"/>
      <c r="B151" s="10"/>
      <c r="C151" s="10"/>
      <c r="D151" s="4"/>
      <c r="E151" s="10"/>
      <c r="F151" s="10"/>
      <c r="G151" s="190"/>
      <c r="H151" s="152"/>
      <c r="I151" s="191"/>
      <c r="J151" s="58" t="s">
        <v>375</v>
      </c>
      <c r="K151" s="58"/>
      <c r="L151" s="58"/>
      <c r="M151" s="59"/>
      <c r="N151" s="2"/>
      <c r="V151" s="67"/>
    </row>
    <row r="152" spans="1:22" ht="21.5" thickBot="1">
      <c r="A152" s="184"/>
      <c r="B152" s="91" t="s">
        <v>365</v>
      </c>
      <c r="C152" s="91" t="s">
        <v>366</v>
      </c>
      <c r="D152" s="91" t="s">
        <v>367</v>
      </c>
      <c r="E152" s="182" t="s">
        <v>368</v>
      </c>
      <c r="F152" s="182"/>
      <c r="G152" s="186"/>
      <c r="H152" s="187"/>
      <c r="I152" s="188"/>
      <c r="J152" s="15" t="s">
        <v>376</v>
      </c>
      <c r="K152" s="16"/>
      <c r="L152" s="16"/>
      <c r="M152" s="17"/>
      <c r="N152" s="2"/>
      <c r="V152" s="67"/>
    </row>
    <row r="153" spans="1:22" ht="13" thickBot="1">
      <c r="A153" s="185"/>
      <c r="B153" s="11"/>
      <c r="C153" s="11"/>
      <c r="D153" s="12"/>
      <c r="E153" s="13" t="s">
        <v>372</v>
      </c>
      <c r="F153" s="14"/>
      <c r="G153" s="178"/>
      <c r="H153" s="179"/>
      <c r="I153" s="180"/>
      <c r="J153" s="15" t="s">
        <v>377</v>
      </c>
      <c r="K153" s="16"/>
      <c r="L153" s="16"/>
      <c r="M153" s="17"/>
      <c r="N153" s="2"/>
      <c r="V153" s="67"/>
    </row>
    <row r="154" spans="1:22" ht="22" thickTop="1" thickBot="1">
      <c r="A154" s="183">
        <f t="shared" ref="A154" si="31">A150+1</f>
        <v>35</v>
      </c>
      <c r="B154" s="90" t="s">
        <v>355</v>
      </c>
      <c r="C154" s="90" t="s">
        <v>356</v>
      </c>
      <c r="D154" s="90" t="s">
        <v>357</v>
      </c>
      <c r="E154" s="181" t="s">
        <v>358</v>
      </c>
      <c r="F154" s="181"/>
      <c r="G154" s="181" t="s">
        <v>349</v>
      </c>
      <c r="H154" s="189"/>
      <c r="I154" s="105"/>
      <c r="J154" s="60" t="s">
        <v>375</v>
      </c>
      <c r="K154" s="61"/>
      <c r="L154" s="61"/>
      <c r="M154" s="62"/>
      <c r="N154" s="2"/>
      <c r="V154" s="67"/>
    </row>
    <row r="155" spans="1:22" ht="13" thickBot="1">
      <c r="A155" s="184"/>
      <c r="B155" s="10"/>
      <c r="C155" s="10"/>
      <c r="D155" s="4"/>
      <c r="E155" s="10"/>
      <c r="F155" s="10"/>
      <c r="G155" s="190"/>
      <c r="H155" s="152"/>
      <c r="I155" s="191"/>
      <c r="J155" s="58" t="s">
        <v>375</v>
      </c>
      <c r="K155" s="58"/>
      <c r="L155" s="58"/>
      <c r="M155" s="59"/>
      <c r="N155" s="2"/>
      <c r="V155" s="67"/>
    </row>
    <row r="156" spans="1:22" ht="21.5" thickBot="1">
      <c r="A156" s="184"/>
      <c r="B156" s="91" t="s">
        <v>365</v>
      </c>
      <c r="C156" s="91" t="s">
        <v>366</v>
      </c>
      <c r="D156" s="91" t="s">
        <v>367</v>
      </c>
      <c r="E156" s="182" t="s">
        <v>368</v>
      </c>
      <c r="F156" s="182"/>
      <c r="G156" s="186"/>
      <c r="H156" s="187"/>
      <c r="I156" s="188"/>
      <c r="J156" s="15" t="s">
        <v>376</v>
      </c>
      <c r="K156" s="16"/>
      <c r="L156" s="16"/>
      <c r="M156" s="17"/>
      <c r="N156" s="2"/>
      <c r="V156" s="67"/>
    </row>
    <row r="157" spans="1:22" ht="13" thickBot="1">
      <c r="A157" s="185"/>
      <c r="B157" s="11"/>
      <c r="C157" s="11"/>
      <c r="D157" s="12"/>
      <c r="E157" s="13" t="s">
        <v>372</v>
      </c>
      <c r="F157" s="14"/>
      <c r="G157" s="178"/>
      <c r="H157" s="179"/>
      <c r="I157" s="180"/>
      <c r="J157" s="15" t="s">
        <v>377</v>
      </c>
      <c r="K157" s="16"/>
      <c r="L157" s="16"/>
      <c r="M157" s="17"/>
      <c r="N157" s="2"/>
      <c r="V157" s="67"/>
    </row>
    <row r="158" spans="1:22" ht="22" thickTop="1" thickBot="1">
      <c r="A158" s="183">
        <f t="shared" ref="A158" si="32">A154+1</f>
        <v>36</v>
      </c>
      <c r="B158" s="90" t="s">
        <v>355</v>
      </c>
      <c r="C158" s="90" t="s">
        <v>356</v>
      </c>
      <c r="D158" s="90" t="s">
        <v>357</v>
      </c>
      <c r="E158" s="181" t="s">
        <v>358</v>
      </c>
      <c r="F158" s="181"/>
      <c r="G158" s="181" t="s">
        <v>349</v>
      </c>
      <c r="H158" s="189"/>
      <c r="I158" s="105"/>
      <c r="J158" s="60" t="s">
        <v>375</v>
      </c>
      <c r="K158" s="61"/>
      <c r="L158" s="61"/>
      <c r="M158" s="62"/>
      <c r="N158" s="2"/>
      <c r="V158" s="67"/>
    </row>
    <row r="159" spans="1:22" ht="13" thickBot="1">
      <c r="A159" s="184"/>
      <c r="B159" s="10"/>
      <c r="C159" s="10"/>
      <c r="D159" s="4"/>
      <c r="E159" s="10"/>
      <c r="F159" s="10"/>
      <c r="G159" s="190"/>
      <c r="H159" s="152"/>
      <c r="I159" s="191"/>
      <c r="J159" s="58" t="s">
        <v>375</v>
      </c>
      <c r="K159" s="58"/>
      <c r="L159" s="58"/>
      <c r="M159" s="59"/>
      <c r="N159" s="2"/>
      <c r="V159" s="67"/>
    </row>
    <row r="160" spans="1:22" ht="21.5" thickBot="1">
      <c r="A160" s="184"/>
      <c r="B160" s="91" t="s">
        <v>365</v>
      </c>
      <c r="C160" s="91" t="s">
        <v>366</v>
      </c>
      <c r="D160" s="91" t="s">
        <v>367</v>
      </c>
      <c r="E160" s="182" t="s">
        <v>368</v>
      </c>
      <c r="F160" s="182"/>
      <c r="G160" s="186"/>
      <c r="H160" s="187"/>
      <c r="I160" s="188"/>
      <c r="J160" s="15" t="s">
        <v>376</v>
      </c>
      <c r="K160" s="16"/>
      <c r="L160" s="16"/>
      <c r="M160" s="17"/>
      <c r="N160" s="2"/>
      <c r="V160" s="67"/>
    </row>
    <row r="161" spans="1:22" ht="13" thickBot="1">
      <c r="A161" s="185"/>
      <c r="B161" s="11"/>
      <c r="C161" s="11"/>
      <c r="D161" s="12"/>
      <c r="E161" s="13" t="s">
        <v>372</v>
      </c>
      <c r="F161" s="14"/>
      <c r="G161" s="178"/>
      <c r="H161" s="179"/>
      <c r="I161" s="180"/>
      <c r="J161" s="15" t="s">
        <v>377</v>
      </c>
      <c r="K161" s="16"/>
      <c r="L161" s="16"/>
      <c r="M161" s="17"/>
      <c r="N161" s="2"/>
      <c r="V161" s="67"/>
    </row>
    <row r="162" spans="1:22" ht="22" thickTop="1" thickBot="1">
      <c r="A162" s="183">
        <f t="shared" ref="A162" si="33">A158+1</f>
        <v>37</v>
      </c>
      <c r="B162" s="90" t="s">
        <v>355</v>
      </c>
      <c r="C162" s="90" t="s">
        <v>356</v>
      </c>
      <c r="D162" s="90" t="s">
        <v>357</v>
      </c>
      <c r="E162" s="181" t="s">
        <v>358</v>
      </c>
      <c r="F162" s="181"/>
      <c r="G162" s="181" t="s">
        <v>349</v>
      </c>
      <c r="H162" s="189"/>
      <c r="I162" s="105"/>
      <c r="J162" s="60" t="s">
        <v>375</v>
      </c>
      <c r="K162" s="61"/>
      <c r="L162" s="61"/>
      <c r="M162" s="62"/>
      <c r="N162" s="2"/>
      <c r="V162" s="67"/>
    </row>
    <row r="163" spans="1:22" ht="13" thickBot="1">
      <c r="A163" s="184"/>
      <c r="B163" s="10"/>
      <c r="C163" s="10"/>
      <c r="D163" s="4"/>
      <c r="E163" s="10"/>
      <c r="F163" s="10"/>
      <c r="G163" s="190"/>
      <c r="H163" s="152"/>
      <c r="I163" s="191"/>
      <c r="J163" s="58" t="s">
        <v>375</v>
      </c>
      <c r="K163" s="58"/>
      <c r="L163" s="58"/>
      <c r="M163" s="59"/>
      <c r="N163" s="2"/>
      <c r="V163" s="67"/>
    </row>
    <row r="164" spans="1:22" ht="21.5" thickBot="1">
      <c r="A164" s="184"/>
      <c r="B164" s="91" t="s">
        <v>365</v>
      </c>
      <c r="C164" s="91" t="s">
        <v>366</v>
      </c>
      <c r="D164" s="91" t="s">
        <v>367</v>
      </c>
      <c r="E164" s="182" t="s">
        <v>368</v>
      </c>
      <c r="F164" s="182"/>
      <c r="G164" s="186"/>
      <c r="H164" s="187"/>
      <c r="I164" s="188"/>
      <c r="J164" s="15" t="s">
        <v>376</v>
      </c>
      <c r="K164" s="16"/>
      <c r="L164" s="16"/>
      <c r="M164" s="17"/>
      <c r="N164" s="2"/>
      <c r="V164" s="67"/>
    </row>
    <row r="165" spans="1:22" ht="13" thickBot="1">
      <c r="A165" s="185"/>
      <c r="B165" s="11"/>
      <c r="C165" s="11"/>
      <c r="D165" s="12"/>
      <c r="E165" s="13" t="s">
        <v>372</v>
      </c>
      <c r="F165" s="14"/>
      <c r="G165" s="178"/>
      <c r="H165" s="179"/>
      <c r="I165" s="180"/>
      <c r="J165" s="15" t="s">
        <v>377</v>
      </c>
      <c r="K165" s="16"/>
      <c r="L165" s="16"/>
      <c r="M165" s="17"/>
      <c r="N165" s="2"/>
      <c r="V165" s="67"/>
    </row>
    <row r="166" spans="1:22" ht="22" thickTop="1" thickBot="1">
      <c r="A166" s="183">
        <f t="shared" ref="A166" si="34">A162+1</f>
        <v>38</v>
      </c>
      <c r="B166" s="90" t="s">
        <v>355</v>
      </c>
      <c r="C166" s="90" t="s">
        <v>356</v>
      </c>
      <c r="D166" s="90" t="s">
        <v>357</v>
      </c>
      <c r="E166" s="181" t="s">
        <v>358</v>
      </c>
      <c r="F166" s="181"/>
      <c r="G166" s="181" t="s">
        <v>349</v>
      </c>
      <c r="H166" s="189"/>
      <c r="I166" s="105"/>
      <c r="J166" s="60" t="s">
        <v>375</v>
      </c>
      <c r="K166" s="61"/>
      <c r="L166" s="61"/>
      <c r="M166" s="62"/>
      <c r="N166" s="2"/>
      <c r="V166" s="67"/>
    </row>
    <row r="167" spans="1:22" ht="13" thickBot="1">
      <c r="A167" s="184"/>
      <c r="B167" s="10"/>
      <c r="C167" s="10"/>
      <c r="D167" s="4"/>
      <c r="E167" s="10"/>
      <c r="F167" s="10"/>
      <c r="G167" s="190"/>
      <c r="H167" s="152"/>
      <c r="I167" s="191"/>
      <c r="J167" s="58" t="s">
        <v>375</v>
      </c>
      <c r="K167" s="58"/>
      <c r="L167" s="58"/>
      <c r="M167" s="59"/>
      <c r="N167" s="2"/>
      <c r="V167" s="67"/>
    </row>
    <row r="168" spans="1:22" ht="21.5" thickBot="1">
      <c r="A168" s="184"/>
      <c r="B168" s="91" t="s">
        <v>365</v>
      </c>
      <c r="C168" s="91" t="s">
        <v>366</v>
      </c>
      <c r="D168" s="91" t="s">
        <v>367</v>
      </c>
      <c r="E168" s="182" t="s">
        <v>368</v>
      </c>
      <c r="F168" s="182"/>
      <c r="G168" s="186"/>
      <c r="H168" s="187"/>
      <c r="I168" s="188"/>
      <c r="J168" s="15" t="s">
        <v>376</v>
      </c>
      <c r="K168" s="16"/>
      <c r="L168" s="16"/>
      <c r="M168" s="17"/>
      <c r="N168" s="2"/>
      <c r="V168" s="67"/>
    </row>
    <row r="169" spans="1:22" ht="13" thickBot="1">
      <c r="A169" s="185"/>
      <c r="B169" s="11"/>
      <c r="C169" s="11"/>
      <c r="D169" s="12"/>
      <c r="E169" s="13" t="s">
        <v>372</v>
      </c>
      <c r="F169" s="14"/>
      <c r="G169" s="178"/>
      <c r="H169" s="179"/>
      <c r="I169" s="180"/>
      <c r="J169" s="15" t="s">
        <v>377</v>
      </c>
      <c r="K169" s="16"/>
      <c r="L169" s="16"/>
      <c r="M169" s="17"/>
      <c r="N169" s="2"/>
      <c r="V169" s="67"/>
    </row>
    <row r="170" spans="1:22" ht="22" thickTop="1" thickBot="1">
      <c r="A170" s="183">
        <f t="shared" ref="A170" si="35">A166+1</f>
        <v>39</v>
      </c>
      <c r="B170" s="90" t="s">
        <v>355</v>
      </c>
      <c r="C170" s="90" t="s">
        <v>356</v>
      </c>
      <c r="D170" s="90" t="s">
        <v>357</v>
      </c>
      <c r="E170" s="181" t="s">
        <v>358</v>
      </c>
      <c r="F170" s="181"/>
      <c r="G170" s="181" t="s">
        <v>349</v>
      </c>
      <c r="H170" s="189"/>
      <c r="I170" s="105"/>
      <c r="J170" s="60" t="s">
        <v>375</v>
      </c>
      <c r="K170" s="61"/>
      <c r="L170" s="61"/>
      <c r="M170" s="62"/>
      <c r="N170" s="2"/>
      <c r="V170" s="67"/>
    </row>
    <row r="171" spans="1:22" ht="13" thickBot="1">
      <c r="A171" s="184"/>
      <c r="B171" s="10"/>
      <c r="C171" s="10"/>
      <c r="D171" s="4"/>
      <c r="E171" s="10"/>
      <c r="F171" s="10"/>
      <c r="G171" s="190"/>
      <c r="H171" s="152"/>
      <c r="I171" s="191"/>
      <c r="J171" s="58" t="s">
        <v>375</v>
      </c>
      <c r="K171" s="58"/>
      <c r="L171" s="58"/>
      <c r="M171" s="59"/>
      <c r="N171" s="2"/>
      <c r="V171" s="67"/>
    </row>
    <row r="172" spans="1:22" ht="21.5" thickBot="1">
      <c r="A172" s="184"/>
      <c r="B172" s="91" t="s">
        <v>365</v>
      </c>
      <c r="C172" s="91" t="s">
        <v>366</v>
      </c>
      <c r="D172" s="91" t="s">
        <v>367</v>
      </c>
      <c r="E172" s="182" t="s">
        <v>368</v>
      </c>
      <c r="F172" s="182"/>
      <c r="G172" s="186"/>
      <c r="H172" s="187"/>
      <c r="I172" s="188"/>
      <c r="J172" s="15" t="s">
        <v>376</v>
      </c>
      <c r="K172" s="16"/>
      <c r="L172" s="16"/>
      <c r="M172" s="17"/>
      <c r="N172" s="2"/>
      <c r="V172" s="67"/>
    </row>
    <row r="173" spans="1:22" ht="13" thickBot="1">
      <c r="A173" s="185"/>
      <c r="B173" s="11"/>
      <c r="C173" s="11"/>
      <c r="D173" s="12"/>
      <c r="E173" s="13" t="s">
        <v>372</v>
      </c>
      <c r="F173" s="14"/>
      <c r="G173" s="178"/>
      <c r="H173" s="179"/>
      <c r="I173" s="180"/>
      <c r="J173" s="15" t="s">
        <v>377</v>
      </c>
      <c r="K173" s="16"/>
      <c r="L173" s="16"/>
      <c r="M173" s="17"/>
      <c r="N173" s="2"/>
      <c r="V173" s="67"/>
    </row>
    <row r="174" spans="1:22" ht="22" thickTop="1" thickBot="1">
      <c r="A174" s="183">
        <f t="shared" ref="A174" si="36">A170+1</f>
        <v>40</v>
      </c>
      <c r="B174" s="90" t="s">
        <v>355</v>
      </c>
      <c r="C174" s="90" t="s">
        <v>356</v>
      </c>
      <c r="D174" s="90" t="s">
        <v>357</v>
      </c>
      <c r="E174" s="181" t="s">
        <v>358</v>
      </c>
      <c r="F174" s="181"/>
      <c r="G174" s="181" t="s">
        <v>349</v>
      </c>
      <c r="H174" s="189"/>
      <c r="I174" s="105"/>
      <c r="J174" s="60" t="s">
        <v>375</v>
      </c>
      <c r="K174" s="61"/>
      <c r="L174" s="61"/>
      <c r="M174" s="62"/>
      <c r="N174" s="2"/>
      <c r="V174" s="67"/>
    </row>
    <row r="175" spans="1:22" ht="13" thickBot="1">
      <c r="A175" s="184"/>
      <c r="B175" s="10"/>
      <c r="C175" s="10"/>
      <c r="D175" s="4"/>
      <c r="E175" s="10"/>
      <c r="F175" s="10"/>
      <c r="G175" s="190"/>
      <c r="H175" s="152"/>
      <c r="I175" s="191"/>
      <c r="J175" s="58" t="s">
        <v>375</v>
      </c>
      <c r="K175" s="58"/>
      <c r="L175" s="58"/>
      <c r="M175" s="59"/>
      <c r="N175" s="2"/>
      <c r="V175" s="67"/>
    </row>
    <row r="176" spans="1:22" ht="21.5" thickBot="1">
      <c r="A176" s="184"/>
      <c r="B176" s="91" t="s">
        <v>365</v>
      </c>
      <c r="C176" s="91" t="s">
        <v>366</v>
      </c>
      <c r="D176" s="91" t="s">
        <v>367</v>
      </c>
      <c r="E176" s="182" t="s">
        <v>368</v>
      </c>
      <c r="F176" s="182"/>
      <c r="G176" s="186"/>
      <c r="H176" s="187"/>
      <c r="I176" s="188"/>
      <c r="J176" s="15" t="s">
        <v>376</v>
      </c>
      <c r="K176" s="16"/>
      <c r="L176" s="16"/>
      <c r="M176" s="17"/>
      <c r="N176" s="2"/>
      <c r="V176" s="67"/>
    </row>
    <row r="177" spans="1:22" ht="13" thickBot="1">
      <c r="A177" s="185"/>
      <c r="B177" s="11"/>
      <c r="C177" s="11"/>
      <c r="D177" s="12"/>
      <c r="E177" s="13" t="s">
        <v>372</v>
      </c>
      <c r="F177" s="14"/>
      <c r="G177" s="178"/>
      <c r="H177" s="179"/>
      <c r="I177" s="180"/>
      <c r="J177" s="15" t="s">
        <v>377</v>
      </c>
      <c r="K177" s="16"/>
      <c r="L177" s="16"/>
      <c r="M177" s="17"/>
      <c r="N177" s="2"/>
      <c r="V177" s="67"/>
    </row>
    <row r="178" spans="1:22" ht="22" thickTop="1" thickBot="1">
      <c r="A178" s="183">
        <f t="shared" ref="A178" si="37">A174+1</f>
        <v>41</v>
      </c>
      <c r="B178" s="90" t="s">
        <v>355</v>
      </c>
      <c r="C178" s="90" t="s">
        <v>356</v>
      </c>
      <c r="D178" s="90" t="s">
        <v>357</v>
      </c>
      <c r="E178" s="181" t="s">
        <v>358</v>
      </c>
      <c r="F178" s="181"/>
      <c r="G178" s="181" t="s">
        <v>349</v>
      </c>
      <c r="H178" s="189"/>
      <c r="I178" s="105"/>
      <c r="J178" s="60" t="s">
        <v>375</v>
      </c>
      <c r="K178" s="61"/>
      <c r="L178" s="61"/>
      <c r="M178" s="62"/>
      <c r="N178" s="2"/>
      <c r="V178" s="67"/>
    </row>
    <row r="179" spans="1:22" ht="13" thickBot="1">
      <c r="A179" s="184"/>
      <c r="B179" s="10"/>
      <c r="C179" s="10"/>
      <c r="D179" s="4"/>
      <c r="E179" s="10"/>
      <c r="F179" s="10"/>
      <c r="G179" s="190"/>
      <c r="H179" s="152"/>
      <c r="I179" s="191"/>
      <c r="J179" s="58" t="s">
        <v>375</v>
      </c>
      <c r="K179" s="58"/>
      <c r="L179" s="58"/>
      <c r="M179" s="59"/>
      <c r="N179" s="2"/>
      <c r="V179" s="67">
        <f>G179</f>
        <v>0</v>
      </c>
    </row>
    <row r="180" spans="1:22" ht="21.5" thickBot="1">
      <c r="A180" s="184"/>
      <c r="B180" s="91" t="s">
        <v>365</v>
      </c>
      <c r="C180" s="91" t="s">
        <v>366</v>
      </c>
      <c r="D180" s="91" t="s">
        <v>367</v>
      </c>
      <c r="E180" s="182" t="s">
        <v>368</v>
      </c>
      <c r="F180" s="182"/>
      <c r="G180" s="186"/>
      <c r="H180" s="187"/>
      <c r="I180" s="188"/>
      <c r="J180" s="15" t="s">
        <v>376</v>
      </c>
      <c r="K180" s="16"/>
      <c r="L180" s="16"/>
      <c r="M180" s="17"/>
      <c r="N180" s="2"/>
      <c r="V180" s="67"/>
    </row>
    <row r="181" spans="1:22" ht="13" thickBot="1">
      <c r="A181" s="185"/>
      <c r="B181" s="11"/>
      <c r="C181" s="11"/>
      <c r="D181" s="12"/>
      <c r="E181" s="13" t="s">
        <v>372</v>
      </c>
      <c r="F181" s="14"/>
      <c r="G181" s="178"/>
      <c r="H181" s="179"/>
      <c r="I181" s="180"/>
      <c r="J181" s="15" t="s">
        <v>377</v>
      </c>
      <c r="K181" s="16"/>
      <c r="L181" s="16"/>
      <c r="M181" s="17"/>
      <c r="N181" s="2"/>
      <c r="V181" s="67"/>
    </row>
    <row r="182" spans="1:22" ht="22" thickTop="1" thickBot="1">
      <c r="A182" s="183">
        <f t="shared" ref="A182" si="38">A178+1</f>
        <v>42</v>
      </c>
      <c r="B182" s="90" t="s">
        <v>355</v>
      </c>
      <c r="C182" s="90" t="s">
        <v>356</v>
      </c>
      <c r="D182" s="90" t="s">
        <v>357</v>
      </c>
      <c r="E182" s="181" t="s">
        <v>358</v>
      </c>
      <c r="F182" s="181"/>
      <c r="G182" s="181" t="s">
        <v>349</v>
      </c>
      <c r="H182" s="189"/>
      <c r="I182" s="105"/>
      <c r="J182" s="60" t="s">
        <v>375</v>
      </c>
      <c r="K182" s="61"/>
      <c r="L182" s="61"/>
      <c r="M182" s="62"/>
      <c r="N182" s="2"/>
      <c r="V182" s="67"/>
    </row>
    <row r="183" spans="1:22" ht="13" thickBot="1">
      <c r="A183" s="184"/>
      <c r="B183" s="10"/>
      <c r="C183" s="10"/>
      <c r="D183" s="4"/>
      <c r="E183" s="10"/>
      <c r="F183" s="10"/>
      <c r="G183" s="190"/>
      <c r="H183" s="152"/>
      <c r="I183" s="191"/>
      <c r="J183" s="58" t="s">
        <v>375</v>
      </c>
      <c r="K183" s="58"/>
      <c r="L183" s="58"/>
      <c r="M183" s="59"/>
      <c r="N183" s="2"/>
      <c r="V183" s="67">
        <f>G183</f>
        <v>0</v>
      </c>
    </row>
    <row r="184" spans="1:22" ht="21.5" thickBot="1">
      <c r="A184" s="184"/>
      <c r="B184" s="91" t="s">
        <v>365</v>
      </c>
      <c r="C184" s="91" t="s">
        <v>366</v>
      </c>
      <c r="D184" s="91" t="s">
        <v>367</v>
      </c>
      <c r="E184" s="182" t="s">
        <v>368</v>
      </c>
      <c r="F184" s="182"/>
      <c r="G184" s="186"/>
      <c r="H184" s="187"/>
      <c r="I184" s="188"/>
      <c r="J184" s="15" t="s">
        <v>376</v>
      </c>
      <c r="K184" s="16"/>
      <c r="L184" s="16"/>
      <c r="M184" s="17"/>
      <c r="N184" s="2"/>
      <c r="V184" s="67"/>
    </row>
    <row r="185" spans="1:22" ht="13" thickBot="1">
      <c r="A185" s="185"/>
      <c r="B185" s="11"/>
      <c r="C185" s="11"/>
      <c r="D185" s="12"/>
      <c r="E185" s="13" t="s">
        <v>372</v>
      </c>
      <c r="F185" s="14"/>
      <c r="G185" s="178"/>
      <c r="H185" s="179"/>
      <c r="I185" s="180"/>
      <c r="J185" s="15" t="s">
        <v>377</v>
      </c>
      <c r="K185" s="16"/>
      <c r="L185" s="16"/>
      <c r="M185" s="17"/>
      <c r="N185" s="2"/>
      <c r="V185" s="67"/>
    </row>
    <row r="186" spans="1:22" ht="22" thickTop="1" thickBot="1">
      <c r="A186" s="183">
        <f t="shared" ref="A186" si="39">A182+1</f>
        <v>43</v>
      </c>
      <c r="B186" s="90" t="s">
        <v>355</v>
      </c>
      <c r="C186" s="90" t="s">
        <v>356</v>
      </c>
      <c r="D186" s="90" t="s">
        <v>357</v>
      </c>
      <c r="E186" s="181" t="s">
        <v>358</v>
      </c>
      <c r="F186" s="181"/>
      <c r="G186" s="181" t="s">
        <v>349</v>
      </c>
      <c r="H186" s="189"/>
      <c r="I186" s="105"/>
      <c r="J186" s="60" t="s">
        <v>375</v>
      </c>
      <c r="K186" s="61"/>
      <c r="L186" s="61"/>
      <c r="M186" s="62"/>
      <c r="N186" s="2"/>
      <c r="V186" s="67"/>
    </row>
    <row r="187" spans="1:22" ht="13" thickBot="1">
      <c r="A187" s="184"/>
      <c r="B187" s="10"/>
      <c r="C187" s="10"/>
      <c r="D187" s="4"/>
      <c r="E187" s="10"/>
      <c r="F187" s="10"/>
      <c r="G187" s="190"/>
      <c r="H187" s="152"/>
      <c r="I187" s="191"/>
      <c r="J187" s="58" t="s">
        <v>375</v>
      </c>
      <c r="K187" s="58"/>
      <c r="L187" s="58"/>
      <c r="M187" s="59"/>
      <c r="N187" s="2"/>
      <c r="V187" s="67">
        <f>G187</f>
        <v>0</v>
      </c>
    </row>
    <row r="188" spans="1:22" ht="21.5" thickBot="1">
      <c r="A188" s="184"/>
      <c r="B188" s="91" t="s">
        <v>365</v>
      </c>
      <c r="C188" s="91" t="s">
        <v>366</v>
      </c>
      <c r="D188" s="91" t="s">
        <v>367</v>
      </c>
      <c r="E188" s="182" t="s">
        <v>368</v>
      </c>
      <c r="F188" s="182"/>
      <c r="G188" s="186"/>
      <c r="H188" s="187"/>
      <c r="I188" s="188"/>
      <c r="J188" s="15" t="s">
        <v>376</v>
      </c>
      <c r="K188" s="16"/>
      <c r="L188" s="16"/>
      <c r="M188" s="17"/>
      <c r="N188" s="2"/>
      <c r="V188" s="67"/>
    </row>
    <row r="189" spans="1:22" ht="13" thickBot="1">
      <c r="A189" s="185"/>
      <c r="B189" s="11"/>
      <c r="C189" s="11"/>
      <c r="D189" s="12"/>
      <c r="E189" s="13" t="s">
        <v>372</v>
      </c>
      <c r="F189" s="14"/>
      <c r="G189" s="178"/>
      <c r="H189" s="179"/>
      <c r="I189" s="180"/>
      <c r="J189" s="15" t="s">
        <v>377</v>
      </c>
      <c r="K189" s="16"/>
      <c r="L189" s="16"/>
      <c r="M189" s="17"/>
      <c r="N189" s="2"/>
      <c r="V189" s="67"/>
    </row>
    <row r="190" spans="1:22" ht="22" thickTop="1" thickBot="1">
      <c r="A190" s="183">
        <f t="shared" ref="A190" si="40">A186+1</f>
        <v>44</v>
      </c>
      <c r="B190" s="90" t="s">
        <v>355</v>
      </c>
      <c r="C190" s="90" t="s">
        <v>356</v>
      </c>
      <c r="D190" s="90" t="s">
        <v>357</v>
      </c>
      <c r="E190" s="181" t="s">
        <v>358</v>
      </c>
      <c r="F190" s="181"/>
      <c r="G190" s="181" t="s">
        <v>349</v>
      </c>
      <c r="H190" s="189"/>
      <c r="I190" s="105"/>
      <c r="J190" s="60" t="s">
        <v>375</v>
      </c>
      <c r="K190" s="61"/>
      <c r="L190" s="61"/>
      <c r="M190" s="62"/>
      <c r="N190" s="2"/>
      <c r="V190" s="67"/>
    </row>
    <row r="191" spans="1:22" ht="13" thickBot="1">
      <c r="A191" s="184"/>
      <c r="B191" s="10"/>
      <c r="C191" s="10"/>
      <c r="D191" s="4"/>
      <c r="E191" s="10"/>
      <c r="F191" s="10"/>
      <c r="G191" s="190"/>
      <c r="H191" s="152"/>
      <c r="I191" s="191"/>
      <c r="J191" s="58" t="s">
        <v>375</v>
      </c>
      <c r="K191" s="58"/>
      <c r="L191" s="58"/>
      <c r="M191" s="59"/>
      <c r="N191" s="2"/>
      <c r="V191" s="67">
        <f>G191</f>
        <v>0</v>
      </c>
    </row>
    <row r="192" spans="1:22" ht="21.5" thickBot="1">
      <c r="A192" s="184"/>
      <c r="B192" s="91" t="s">
        <v>365</v>
      </c>
      <c r="C192" s="91" t="s">
        <v>366</v>
      </c>
      <c r="D192" s="91" t="s">
        <v>367</v>
      </c>
      <c r="E192" s="182" t="s">
        <v>368</v>
      </c>
      <c r="F192" s="182"/>
      <c r="G192" s="186"/>
      <c r="H192" s="187"/>
      <c r="I192" s="188"/>
      <c r="J192" s="15" t="s">
        <v>376</v>
      </c>
      <c r="K192" s="16"/>
      <c r="L192" s="16"/>
      <c r="M192" s="17"/>
      <c r="N192" s="2"/>
      <c r="V192" s="67"/>
    </row>
    <row r="193" spans="1:22" ht="13" thickBot="1">
      <c r="A193" s="185"/>
      <c r="B193" s="11"/>
      <c r="C193" s="11"/>
      <c r="D193" s="12"/>
      <c r="E193" s="13" t="s">
        <v>372</v>
      </c>
      <c r="F193" s="14"/>
      <c r="G193" s="178"/>
      <c r="H193" s="179"/>
      <c r="I193" s="180"/>
      <c r="J193" s="15" t="s">
        <v>377</v>
      </c>
      <c r="K193" s="16"/>
      <c r="L193" s="16"/>
      <c r="M193" s="17"/>
      <c r="N193" s="2"/>
      <c r="V193" s="67"/>
    </row>
    <row r="194" spans="1:22" ht="22" thickTop="1" thickBot="1">
      <c r="A194" s="183">
        <f t="shared" ref="A194" si="41">A190+1</f>
        <v>45</v>
      </c>
      <c r="B194" s="90" t="s">
        <v>355</v>
      </c>
      <c r="C194" s="90" t="s">
        <v>356</v>
      </c>
      <c r="D194" s="90" t="s">
        <v>357</v>
      </c>
      <c r="E194" s="181" t="s">
        <v>358</v>
      </c>
      <c r="F194" s="181"/>
      <c r="G194" s="181" t="s">
        <v>349</v>
      </c>
      <c r="H194" s="189"/>
      <c r="I194" s="105"/>
      <c r="J194" s="60" t="s">
        <v>375</v>
      </c>
      <c r="K194" s="61"/>
      <c r="L194" s="61"/>
      <c r="M194" s="62"/>
      <c r="N194" s="2"/>
      <c r="V194" s="67"/>
    </row>
    <row r="195" spans="1:22" ht="13" thickBot="1">
      <c r="A195" s="184"/>
      <c r="B195" s="10"/>
      <c r="C195" s="10"/>
      <c r="D195" s="4"/>
      <c r="E195" s="10"/>
      <c r="F195" s="10"/>
      <c r="G195" s="190"/>
      <c r="H195" s="152"/>
      <c r="I195" s="191"/>
      <c r="J195" s="58" t="s">
        <v>375</v>
      </c>
      <c r="K195" s="58"/>
      <c r="L195" s="58"/>
      <c r="M195" s="59"/>
      <c r="N195" s="2"/>
      <c r="V195" s="67">
        <f>G195</f>
        <v>0</v>
      </c>
    </row>
    <row r="196" spans="1:22" ht="21.5" thickBot="1">
      <c r="A196" s="184"/>
      <c r="B196" s="91" t="s">
        <v>365</v>
      </c>
      <c r="C196" s="91" t="s">
        <v>366</v>
      </c>
      <c r="D196" s="91" t="s">
        <v>367</v>
      </c>
      <c r="E196" s="182" t="s">
        <v>368</v>
      </c>
      <c r="F196" s="182"/>
      <c r="G196" s="186"/>
      <c r="H196" s="187"/>
      <c r="I196" s="188"/>
      <c r="J196" s="15" t="s">
        <v>376</v>
      </c>
      <c r="K196" s="16"/>
      <c r="L196" s="16"/>
      <c r="M196" s="17"/>
      <c r="N196" s="2"/>
      <c r="V196" s="67"/>
    </row>
    <row r="197" spans="1:22" ht="13" thickBot="1">
      <c r="A197" s="185"/>
      <c r="B197" s="11"/>
      <c r="C197" s="11"/>
      <c r="D197" s="12"/>
      <c r="E197" s="13" t="s">
        <v>372</v>
      </c>
      <c r="F197" s="14"/>
      <c r="G197" s="178"/>
      <c r="H197" s="179"/>
      <c r="I197" s="180"/>
      <c r="J197" s="15" t="s">
        <v>377</v>
      </c>
      <c r="K197" s="16"/>
      <c r="L197" s="16"/>
      <c r="M197" s="17"/>
      <c r="N197" s="2"/>
      <c r="V197" s="67"/>
    </row>
    <row r="198" spans="1:22" ht="22" thickTop="1" thickBot="1">
      <c r="A198" s="183">
        <f t="shared" ref="A198" si="42">A194+1</f>
        <v>46</v>
      </c>
      <c r="B198" s="90" t="s">
        <v>355</v>
      </c>
      <c r="C198" s="90" t="s">
        <v>356</v>
      </c>
      <c r="D198" s="90" t="s">
        <v>357</v>
      </c>
      <c r="E198" s="181" t="s">
        <v>358</v>
      </c>
      <c r="F198" s="181"/>
      <c r="G198" s="181" t="s">
        <v>349</v>
      </c>
      <c r="H198" s="189"/>
      <c r="I198" s="105"/>
      <c r="J198" s="60" t="s">
        <v>375</v>
      </c>
      <c r="K198" s="61"/>
      <c r="L198" s="61"/>
      <c r="M198" s="62"/>
      <c r="N198" s="2"/>
      <c r="V198" s="67"/>
    </row>
    <row r="199" spans="1:22" ht="13" thickBot="1">
      <c r="A199" s="184"/>
      <c r="B199" s="10"/>
      <c r="C199" s="10"/>
      <c r="D199" s="4"/>
      <c r="E199" s="10"/>
      <c r="F199" s="10"/>
      <c r="G199" s="190"/>
      <c r="H199" s="152"/>
      <c r="I199" s="191"/>
      <c r="J199" s="58" t="s">
        <v>375</v>
      </c>
      <c r="K199" s="58"/>
      <c r="L199" s="58"/>
      <c r="M199" s="59"/>
      <c r="N199" s="2"/>
      <c r="V199" s="67">
        <f>G199</f>
        <v>0</v>
      </c>
    </row>
    <row r="200" spans="1:22" ht="21.5" thickBot="1">
      <c r="A200" s="184"/>
      <c r="B200" s="91" t="s">
        <v>365</v>
      </c>
      <c r="C200" s="91" t="s">
        <v>366</v>
      </c>
      <c r="D200" s="91" t="s">
        <v>367</v>
      </c>
      <c r="E200" s="182" t="s">
        <v>368</v>
      </c>
      <c r="F200" s="182"/>
      <c r="G200" s="186"/>
      <c r="H200" s="187"/>
      <c r="I200" s="188"/>
      <c r="J200" s="15" t="s">
        <v>376</v>
      </c>
      <c r="K200" s="16"/>
      <c r="L200" s="16"/>
      <c r="M200" s="17"/>
      <c r="N200" s="2"/>
      <c r="V200" s="67"/>
    </row>
    <row r="201" spans="1:22" ht="13" thickBot="1">
      <c r="A201" s="185"/>
      <c r="B201" s="11"/>
      <c r="C201" s="11"/>
      <c r="D201" s="12"/>
      <c r="E201" s="13" t="s">
        <v>372</v>
      </c>
      <c r="F201" s="14"/>
      <c r="G201" s="178"/>
      <c r="H201" s="179"/>
      <c r="I201" s="180"/>
      <c r="J201" s="15" t="s">
        <v>377</v>
      </c>
      <c r="K201" s="16"/>
      <c r="L201" s="16"/>
      <c r="M201" s="17"/>
      <c r="N201" s="2"/>
      <c r="V201" s="67"/>
    </row>
    <row r="202" spans="1:22" ht="22" thickTop="1" thickBot="1">
      <c r="A202" s="183">
        <f t="shared" ref="A202" si="43">A198+1</f>
        <v>47</v>
      </c>
      <c r="B202" s="90" t="s">
        <v>355</v>
      </c>
      <c r="C202" s="90" t="s">
        <v>356</v>
      </c>
      <c r="D202" s="90" t="s">
        <v>357</v>
      </c>
      <c r="E202" s="181" t="s">
        <v>358</v>
      </c>
      <c r="F202" s="181"/>
      <c r="G202" s="181" t="s">
        <v>349</v>
      </c>
      <c r="H202" s="189"/>
      <c r="I202" s="105"/>
      <c r="J202" s="60" t="s">
        <v>375</v>
      </c>
      <c r="K202" s="61"/>
      <c r="L202" s="61"/>
      <c r="M202" s="62"/>
      <c r="N202" s="2"/>
      <c r="V202" s="67"/>
    </row>
    <row r="203" spans="1:22" ht="13" thickBot="1">
      <c r="A203" s="184"/>
      <c r="B203" s="10"/>
      <c r="C203" s="10"/>
      <c r="D203" s="4"/>
      <c r="E203" s="10"/>
      <c r="F203" s="10"/>
      <c r="G203" s="190"/>
      <c r="H203" s="152"/>
      <c r="I203" s="191"/>
      <c r="J203" s="58" t="s">
        <v>375</v>
      </c>
      <c r="K203" s="58"/>
      <c r="L203" s="58"/>
      <c r="M203" s="59"/>
      <c r="N203" s="2"/>
      <c r="V203" s="67">
        <f>G203</f>
        <v>0</v>
      </c>
    </row>
    <row r="204" spans="1:22" ht="21.5" thickBot="1">
      <c r="A204" s="184"/>
      <c r="B204" s="91" t="s">
        <v>365</v>
      </c>
      <c r="C204" s="91" t="s">
        <v>366</v>
      </c>
      <c r="D204" s="91" t="s">
        <v>367</v>
      </c>
      <c r="E204" s="182" t="s">
        <v>368</v>
      </c>
      <c r="F204" s="182"/>
      <c r="G204" s="186"/>
      <c r="H204" s="187"/>
      <c r="I204" s="188"/>
      <c r="J204" s="15" t="s">
        <v>376</v>
      </c>
      <c r="K204" s="16"/>
      <c r="L204" s="16"/>
      <c r="M204" s="17"/>
      <c r="N204" s="2"/>
      <c r="V204" s="67"/>
    </row>
    <row r="205" spans="1:22" ht="13" thickBot="1">
      <c r="A205" s="185"/>
      <c r="B205" s="11"/>
      <c r="C205" s="11"/>
      <c r="D205" s="12"/>
      <c r="E205" s="13" t="s">
        <v>372</v>
      </c>
      <c r="F205" s="14"/>
      <c r="G205" s="178"/>
      <c r="H205" s="179"/>
      <c r="I205" s="180"/>
      <c r="J205" s="15" t="s">
        <v>377</v>
      </c>
      <c r="K205" s="16"/>
      <c r="L205" s="16"/>
      <c r="M205" s="17"/>
      <c r="N205" s="2"/>
      <c r="V205" s="67"/>
    </row>
    <row r="206" spans="1:22" ht="22" thickTop="1" thickBot="1">
      <c r="A206" s="183">
        <f t="shared" ref="A206" si="44">A202+1</f>
        <v>48</v>
      </c>
      <c r="B206" s="90" t="s">
        <v>355</v>
      </c>
      <c r="C206" s="90" t="s">
        <v>356</v>
      </c>
      <c r="D206" s="90" t="s">
        <v>357</v>
      </c>
      <c r="E206" s="181" t="s">
        <v>358</v>
      </c>
      <c r="F206" s="181"/>
      <c r="G206" s="181" t="s">
        <v>349</v>
      </c>
      <c r="H206" s="189"/>
      <c r="I206" s="105"/>
      <c r="J206" s="60" t="s">
        <v>375</v>
      </c>
      <c r="K206" s="61"/>
      <c r="L206" s="61"/>
      <c r="M206" s="62"/>
      <c r="N206" s="2"/>
      <c r="V206" s="67"/>
    </row>
    <row r="207" spans="1:22" ht="13" thickBot="1">
      <c r="A207" s="184"/>
      <c r="B207" s="10"/>
      <c r="C207" s="10"/>
      <c r="D207" s="4"/>
      <c r="E207" s="10"/>
      <c r="F207" s="10"/>
      <c r="G207" s="190"/>
      <c r="H207" s="152"/>
      <c r="I207" s="191"/>
      <c r="J207" s="58" t="s">
        <v>375</v>
      </c>
      <c r="K207" s="58"/>
      <c r="L207" s="58"/>
      <c r="M207" s="59"/>
      <c r="N207" s="2"/>
      <c r="V207" s="67">
        <f>G207</f>
        <v>0</v>
      </c>
    </row>
    <row r="208" spans="1:22" ht="21.5" thickBot="1">
      <c r="A208" s="184"/>
      <c r="B208" s="91" t="s">
        <v>365</v>
      </c>
      <c r="C208" s="91" t="s">
        <v>366</v>
      </c>
      <c r="D208" s="91" t="s">
        <v>367</v>
      </c>
      <c r="E208" s="182" t="s">
        <v>368</v>
      </c>
      <c r="F208" s="182"/>
      <c r="G208" s="186"/>
      <c r="H208" s="187"/>
      <c r="I208" s="188"/>
      <c r="J208" s="15" t="s">
        <v>376</v>
      </c>
      <c r="K208" s="16"/>
      <c r="L208" s="16"/>
      <c r="M208" s="17"/>
      <c r="N208" s="2"/>
      <c r="V208" s="67"/>
    </row>
    <row r="209" spans="1:22" ht="13" thickBot="1">
      <c r="A209" s="185"/>
      <c r="B209" s="11"/>
      <c r="C209" s="11"/>
      <c r="D209" s="12"/>
      <c r="E209" s="13" t="s">
        <v>372</v>
      </c>
      <c r="F209" s="14"/>
      <c r="G209" s="178"/>
      <c r="H209" s="179"/>
      <c r="I209" s="180"/>
      <c r="J209" s="15" t="s">
        <v>377</v>
      </c>
      <c r="K209" s="16"/>
      <c r="L209" s="16"/>
      <c r="M209" s="17"/>
      <c r="N209" s="2"/>
      <c r="V209" s="67"/>
    </row>
    <row r="210" spans="1:22" ht="22" thickTop="1" thickBot="1">
      <c r="A210" s="183">
        <f t="shared" ref="A210" si="45">A206+1</f>
        <v>49</v>
      </c>
      <c r="B210" s="90" t="s">
        <v>355</v>
      </c>
      <c r="C210" s="90" t="s">
        <v>356</v>
      </c>
      <c r="D210" s="90" t="s">
        <v>357</v>
      </c>
      <c r="E210" s="181" t="s">
        <v>358</v>
      </c>
      <c r="F210" s="181"/>
      <c r="G210" s="181" t="s">
        <v>349</v>
      </c>
      <c r="H210" s="189"/>
      <c r="I210" s="105"/>
      <c r="J210" s="60" t="s">
        <v>375</v>
      </c>
      <c r="K210" s="61"/>
      <c r="L210" s="61"/>
      <c r="M210" s="62"/>
      <c r="N210" s="2"/>
      <c r="V210" s="67"/>
    </row>
    <row r="211" spans="1:22" ht="13" thickBot="1">
      <c r="A211" s="184"/>
      <c r="B211" s="10"/>
      <c r="C211" s="10"/>
      <c r="D211" s="4"/>
      <c r="E211" s="10"/>
      <c r="F211" s="10"/>
      <c r="G211" s="190"/>
      <c r="H211" s="152"/>
      <c r="I211" s="191"/>
      <c r="J211" s="58" t="s">
        <v>375</v>
      </c>
      <c r="K211" s="58"/>
      <c r="L211" s="58"/>
      <c r="M211" s="59"/>
      <c r="N211" s="2"/>
      <c r="V211" s="67">
        <f>G211</f>
        <v>0</v>
      </c>
    </row>
    <row r="212" spans="1:22" ht="21.5" thickBot="1">
      <c r="A212" s="184"/>
      <c r="B212" s="91" t="s">
        <v>365</v>
      </c>
      <c r="C212" s="91" t="s">
        <v>366</v>
      </c>
      <c r="D212" s="91" t="s">
        <v>367</v>
      </c>
      <c r="E212" s="182" t="s">
        <v>368</v>
      </c>
      <c r="F212" s="182"/>
      <c r="G212" s="186"/>
      <c r="H212" s="187"/>
      <c r="I212" s="188"/>
      <c r="J212" s="15" t="s">
        <v>376</v>
      </c>
      <c r="K212" s="16"/>
      <c r="L212" s="16"/>
      <c r="M212" s="17"/>
      <c r="N212" s="2"/>
      <c r="V212" s="67"/>
    </row>
    <row r="213" spans="1:22" ht="13" thickBot="1">
      <c r="A213" s="185"/>
      <c r="B213" s="11"/>
      <c r="C213" s="11"/>
      <c r="D213" s="12"/>
      <c r="E213" s="13" t="s">
        <v>372</v>
      </c>
      <c r="F213" s="14"/>
      <c r="G213" s="178"/>
      <c r="H213" s="179"/>
      <c r="I213" s="180"/>
      <c r="J213" s="15" t="s">
        <v>377</v>
      </c>
      <c r="K213" s="16"/>
      <c r="L213" s="16"/>
      <c r="M213" s="17"/>
      <c r="N213" s="2"/>
      <c r="V213" s="67"/>
    </row>
    <row r="214" spans="1:22" ht="22" thickTop="1" thickBot="1">
      <c r="A214" s="183">
        <f t="shared" ref="A214" si="46">A210+1</f>
        <v>50</v>
      </c>
      <c r="B214" s="90" t="s">
        <v>355</v>
      </c>
      <c r="C214" s="90" t="s">
        <v>356</v>
      </c>
      <c r="D214" s="90" t="s">
        <v>357</v>
      </c>
      <c r="E214" s="181" t="s">
        <v>358</v>
      </c>
      <c r="F214" s="181"/>
      <c r="G214" s="181" t="s">
        <v>349</v>
      </c>
      <c r="H214" s="189"/>
      <c r="I214" s="105"/>
      <c r="J214" s="60" t="s">
        <v>375</v>
      </c>
      <c r="K214" s="61"/>
      <c r="L214" s="61"/>
      <c r="M214" s="62"/>
      <c r="N214" s="2"/>
      <c r="V214" s="67"/>
    </row>
    <row r="215" spans="1:22" ht="13" thickBot="1">
      <c r="A215" s="184"/>
      <c r="B215" s="10"/>
      <c r="C215" s="10"/>
      <c r="D215" s="4"/>
      <c r="E215" s="10"/>
      <c r="F215" s="10"/>
      <c r="G215" s="190"/>
      <c r="H215" s="152"/>
      <c r="I215" s="191"/>
      <c r="J215" s="58" t="s">
        <v>375</v>
      </c>
      <c r="K215" s="58"/>
      <c r="L215" s="58"/>
      <c r="M215" s="59"/>
      <c r="N215" s="2"/>
      <c r="V215" s="67">
        <f>G215</f>
        <v>0</v>
      </c>
    </row>
    <row r="216" spans="1:22" ht="21.5" thickBot="1">
      <c r="A216" s="184"/>
      <c r="B216" s="91" t="s">
        <v>365</v>
      </c>
      <c r="C216" s="91" t="s">
        <v>366</v>
      </c>
      <c r="D216" s="91" t="s">
        <v>367</v>
      </c>
      <c r="E216" s="182" t="s">
        <v>368</v>
      </c>
      <c r="F216" s="182"/>
      <c r="G216" s="186"/>
      <c r="H216" s="187"/>
      <c r="I216" s="188"/>
      <c r="J216" s="15" t="s">
        <v>376</v>
      </c>
      <c r="K216" s="16"/>
      <c r="L216" s="16"/>
      <c r="M216" s="17"/>
      <c r="N216" s="2"/>
      <c r="V216" s="67"/>
    </row>
    <row r="217" spans="1:22" ht="13" thickBot="1">
      <c r="A217" s="185"/>
      <c r="B217" s="11"/>
      <c r="C217" s="11"/>
      <c r="D217" s="12"/>
      <c r="E217" s="13" t="s">
        <v>372</v>
      </c>
      <c r="F217" s="14"/>
      <c r="G217" s="178"/>
      <c r="H217" s="179"/>
      <c r="I217" s="180"/>
      <c r="J217" s="15" t="s">
        <v>377</v>
      </c>
      <c r="K217" s="16"/>
      <c r="L217" s="16"/>
      <c r="M217" s="17"/>
      <c r="N217" s="2"/>
      <c r="V217" s="67"/>
    </row>
    <row r="218" spans="1:22" ht="22" thickTop="1" thickBot="1">
      <c r="A218" s="183">
        <f t="shared" ref="A218" si="47">A214+1</f>
        <v>51</v>
      </c>
      <c r="B218" s="90" t="s">
        <v>355</v>
      </c>
      <c r="C218" s="90" t="s">
        <v>356</v>
      </c>
      <c r="D218" s="90" t="s">
        <v>357</v>
      </c>
      <c r="E218" s="181" t="s">
        <v>358</v>
      </c>
      <c r="F218" s="181"/>
      <c r="G218" s="181" t="s">
        <v>349</v>
      </c>
      <c r="H218" s="189"/>
      <c r="I218" s="105"/>
      <c r="J218" s="60" t="s">
        <v>375</v>
      </c>
      <c r="K218" s="61"/>
      <c r="L218" s="61"/>
      <c r="M218" s="62"/>
      <c r="N218" s="2"/>
      <c r="V218" s="67"/>
    </row>
    <row r="219" spans="1:22" ht="13" thickBot="1">
      <c r="A219" s="184"/>
      <c r="B219" s="10"/>
      <c r="C219" s="10"/>
      <c r="D219" s="4"/>
      <c r="E219" s="10"/>
      <c r="F219" s="10"/>
      <c r="G219" s="190"/>
      <c r="H219" s="152"/>
      <c r="I219" s="191"/>
      <c r="J219" s="58" t="s">
        <v>375</v>
      </c>
      <c r="K219" s="58"/>
      <c r="L219" s="58"/>
      <c r="M219" s="59"/>
      <c r="N219" s="2"/>
      <c r="V219" s="67">
        <f>G219</f>
        <v>0</v>
      </c>
    </row>
    <row r="220" spans="1:22" ht="21.5" thickBot="1">
      <c r="A220" s="184"/>
      <c r="B220" s="91" t="s">
        <v>365</v>
      </c>
      <c r="C220" s="91" t="s">
        <v>366</v>
      </c>
      <c r="D220" s="91" t="s">
        <v>367</v>
      </c>
      <c r="E220" s="182" t="s">
        <v>368</v>
      </c>
      <c r="F220" s="182"/>
      <c r="G220" s="186"/>
      <c r="H220" s="187"/>
      <c r="I220" s="188"/>
      <c r="J220" s="15" t="s">
        <v>376</v>
      </c>
      <c r="K220" s="16"/>
      <c r="L220" s="16"/>
      <c r="M220" s="17"/>
      <c r="N220" s="2"/>
      <c r="V220" s="67"/>
    </row>
    <row r="221" spans="1:22" ht="13" thickBot="1">
      <c r="A221" s="185"/>
      <c r="B221" s="11"/>
      <c r="C221" s="11"/>
      <c r="D221" s="12"/>
      <c r="E221" s="13" t="s">
        <v>372</v>
      </c>
      <c r="F221" s="14"/>
      <c r="G221" s="178"/>
      <c r="H221" s="179"/>
      <c r="I221" s="180"/>
      <c r="J221" s="15" t="s">
        <v>377</v>
      </c>
      <c r="K221" s="16"/>
      <c r="L221" s="16"/>
      <c r="M221" s="17"/>
      <c r="N221" s="2"/>
      <c r="V221" s="67"/>
    </row>
    <row r="222" spans="1:22" ht="22" thickTop="1" thickBot="1">
      <c r="A222" s="183">
        <f t="shared" ref="A222" si="48">A218+1</f>
        <v>52</v>
      </c>
      <c r="B222" s="90" t="s">
        <v>355</v>
      </c>
      <c r="C222" s="90" t="s">
        <v>356</v>
      </c>
      <c r="D222" s="90" t="s">
        <v>357</v>
      </c>
      <c r="E222" s="181" t="s">
        <v>358</v>
      </c>
      <c r="F222" s="181"/>
      <c r="G222" s="181" t="s">
        <v>349</v>
      </c>
      <c r="H222" s="189"/>
      <c r="I222" s="105"/>
      <c r="J222" s="60" t="s">
        <v>375</v>
      </c>
      <c r="K222" s="61"/>
      <c r="L222" s="61"/>
      <c r="M222" s="62"/>
      <c r="N222" s="2"/>
      <c r="V222" s="67"/>
    </row>
    <row r="223" spans="1:22" ht="13" thickBot="1">
      <c r="A223" s="184"/>
      <c r="B223" s="10"/>
      <c r="C223" s="10"/>
      <c r="D223" s="4"/>
      <c r="E223" s="10"/>
      <c r="F223" s="10"/>
      <c r="G223" s="190"/>
      <c r="H223" s="152"/>
      <c r="I223" s="191"/>
      <c r="J223" s="58" t="s">
        <v>375</v>
      </c>
      <c r="K223" s="58"/>
      <c r="L223" s="58"/>
      <c r="M223" s="59"/>
      <c r="N223" s="2"/>
      <c r="V223" s="67">
        <f>G223</f>
        <v>0</v>
      </c>
    </row>
    <row r="224" spans="1:22" ht="21.5" thickBot="1">
      <c r="A224" s="184"/>
      <c r="B224" s="91" t="s">
        <v>365</v>
      </c>
      <c r="C224" s="91" t="s">
        <v>366</v>
      </c>
      <c r="D224" s="91" t="s">
        <v>367</v>
      </c>
      <c r="E224" s="182" t="s">
        <v>368</v>
      </c>
      <c r="F224" s="182"/>
      <c r="G224" s="186"/>
      <c r="H224" s="187"/>
      <c r="I224" s="188"/>
      <c r="J224" s="15" t="s">
        <v>376</v>
      </c>
      <c r="K224" s="16"/>
      <c r="L224" s="16"/>
      <c r="M224" s="17"/>
      <c r="N224" s="2"/>
      <c r="V224" s="67"/>
    </row>
    <row r="225" spans="1:22" ht="13" thickBot="1">
      <c r="A225" s="185"/>
      <c r="B225" s="11"/>
      <c r="C225" s="11"/>
      <c r="D225" s="12"/>
      <c r="E225" s="13" t="s">
        <v>372</v>
      </c>
      <c r="F225" s="14"/>
      <c r="G225" s="178"/>
      <c r="H225" s="179"/>
      <c r="I225" s="180"/>
      <c r="J225" s="15" t="s">
        <v>377</v>
      </c>
      <c r="K225" s="16"/>
      <c r="L225" s="16"/>
      <c r="M225" s="17"/>
      <c r="N225" s="2"/>
      <c r="V225" s="67"/>
    </row>
    <row r="226" spans="1:22" ht="22" thickTop="1" thickBot="1">
      <c r="A226" s="183">
        <f t="shared" ref="A226" si="49">A222+1</f>
        <v>53</v>
      </c>
      <c r="B226" s="90" t="s">
        <v>355</v>
      </c>
      <c r="C226" s="90" t="s">
        <v>356</v>
      </c>
      <c r="D226" s="90" t="s">
        <v>357</v>
      </c>
      <c r="E226" s="181" t="s">
        <v>358</v>
      </c>
      <c r="F226" s="181"/>
      <c r="G226" s="181" t="s">
        <v>349</v>
      </c>
      <c r="H226" s="189"/>
      <c r="I226" s="105"/>
      <c r="J226" s="60" t="s">
        <v>375</v>
      </c>
      <c r="K226" s="61"/>
      <c r="L226" s="61"/>
      <c r="M226" s="62"/>
      <c r="N226" s="2"/>
      <c r="V226" s="67"/>
    </row>
    <row r="227" spans="1:22" ht="13" thickBot="1">
      <c r="A227" s="184"/>
      <c r="B227" s="10"/>
      <c r="C227" s="10"/>
      <c r="D227" s="4"/>
      <c r="E227" s="10"/>
      <c r="F227" s="10"/>
      <c r="G227" s="190"/>
      <c r="H227" s="152"/>
      <c r="I227" s="191"/>
      <c r="J227" s="58" t="s">
        <v>375</v>
      </c>
      <c r="K227" s="58"/>
      <c r="L227" s="58"/>
      <c r="M227" s="59"/>
      <c r="N227" s="2"/>
      <c r="V227" s="67">
        <f>G227</f>
        <v>0</v>
      </c>
    </row>
    <row r="228" spans="1:22" ht="21.5" thickBot="1">
      <c r="A228" s="184"/>
      <c r="B228" s="91" t="s">
        <v>365</v>
      </c>
      <c r="C228" s="91" t="s">
        <v>366</v>
      </c>
      <c r="D228" s="91" t="s">
        <v>367</v>
      </c>
      <c r="E228" s="182" t="s">
        <v>368</v>
      </c>
      <c r="F228" s="182"/>
      <c r="G228" s="186"/>
      <c r="H228" s="187"/>
      <c r="I228" s="188"/>
      <c r="J228" s="15" t="s">
        <v>376</v>
      </c>
      <c r="K228" s="16"/>
      <c r="L228" s="16"/>
      <c r="M228" s="17"/>
      <c r="N228" s="2"/>
      <c r="V228" s="67"/>
    </row>
    <row r="229" spans="1:22" ht="13" thickBot="1">
      <c r="A229" s="185"/>
      <c r="B229" s="11"/>
      <c r="C229" s="11"/>
      <c r="D229" s="12"/>
      <c r="E229" s="13" t="s">
        <v>372</v>
      </c>
      <c r="F229" s="14"/>
      <c r="G229" s="178"/>
      <c r="H229" s="179"/>
      <c r="I229" s="180"/>
      <c r="J229" s="15" t="s">
        <v>377</v>
      </c>
      <c r="K229" s="16"/>
      <c r="L229" s="16"/>
      <c r="M229" s="17"/>
      <c r="N229" s="2"/>
      <c r="V229" s="67"/>
    </row>
    <row r="230" spans="1:22" ht="22" thickTop="1" thickBot="1">
      <c r="A230" s="183">
        <f t="shared" ref="A230" si="50">A226+1</f>
        <v>54</v>
      </c>
      <c r="B230" s="90" t="s">
        <v>355</v>
      </c>
      <c r="C230" s="90" t="s">
        <v>356</v>
      </c>
      <c r="D230" s="90" t="s">
        <v>357</v>
      </c>
      <c r="E230" s="181" t="s">
        <v>358</v>
      </c>
      <c r="F230" s="181"/>
      <c r="G230" s="181" t="s">
        <v>349</v>
      </c>
      <c r="H230" s="189"/>
      <c r="I230" s="105"/>
      <c r="J230" s="60" t="s">
        <v>375</v>
      </c>
      <c r="K230" s="61"/>
      <c r="L230" s="61"/>
      <c r="M230" s="62"/>
      <c r="N230" s="2"/>
      <c r="V230" s="67"/>
    </row>
    <row r="231" spans="1:22" ht="13" thickBot="1">
      <c r="A231" s="184"/>
      <c r="B231" s="10"/>
      <c r="C231" s="10"/>
      <c r="D231" s="4"/>
      <c r="E231" s="10"/>
      <c r="F231" s="10"/>
      <c r="G231" s="190"/>
      <c r="H231" s="152"/>
      <c r="I231" s="191"/>
      <c r="J231" s="58" t="s">
        <v>375</v>
      </c>
      <c r="K231" s="58"/>
      <c r="L231" s="58"/>
      <c r="M231" s="59"/>
      <c r="N231" s="2"/>
      <c r="V231" s="67">
        <f>G231</f>
        <v>0</v>
      </c>
    </row>
    <row r="232" spans="1:22" ht="21.5" thickBot="1">
      <c r="A232" s="184"/>
      <c r="B232" s="91" t="s">
        <v>365</v>
      </c>
      <c r="C232" s="91" t="s">
        <v>366</v>
      </c>
      <c r="D232" s="91" t="s">
        <v>367</v>
      </c>
      <c r="E232" s="182" t="s">
        <v>368</v>
      </c>
      <c r="F232" s="182"/>
      <c r="G232" s="186"/>
      <c r="H232" s="187"/>
      <c r="I232" s="188"/>
      <c r="J232" s="15" t="s">
        <v>376</v>
      </c>
      <c r="K232" s="16"/>
      <c r="L232" s="16"/>
      <c r="M232" s="17"/>
      <c r="N232" s="2"/>
      <c r="V232" s="67"/>
    </row>
    <row r="233" spans="1:22" ht="13" thickBot="1">
      <c r="A233" s="185"/>
      <c r="B233" s="11"/>
      <c r="C233" s="11"/>
      <c r="D233" s="12"/>
      <c r="E233" s="13" t="s">
        <v>372</v>
      </c>
      <c r="F233" s="14"/>
      <c r="G233" s="178"/>
      <c r="H233" s="179"/>
      <c r="I233" s="180"/>
      <c r="J233" s="15" t="s">
        <v>377</v>
      </c>
      <c r="K233" s="16"/>
      <c r="L233" s="16"/>
      <c r="M233" s="17"/>
      <c r="N233" s="2"/>
      <c r="V233" s="67"/>
    </row>
    <row r="234" spans="1:22" ht="22" thickTop="1" thickBot="1">
      <c r="A234" s="183">
        <f t="shared" ref="A234" si="51">A230+1</f>
        <v>55</v>
      </c>
      <c r="B234" s="90" t="s">
        <v>355</v>
      </c>
      <c r="C234" s="90" t="s">
        <v>356</v>
      </c>
      <c r="D234" s="90" t="s">
        <v>357</v>
      </c>
      <c r="E234" s="181" t="s">
        <v>358</v>
      </c>
      <c r="F234" s="181"/>
      <c r="G234" s="181" t="s">
        <v>349</v>
      </c>
      <c r="H234" s="189"/>
      <c r="I234" s="105"/>
      <c r="J234" s="60" t="s">
        <v>375</v>
      </c>
      <c r="K234" s="61"/>
      <c r="L234" s="61"/>
      <c r="M234" s="62"/>
      <c r="N234" s="2"/>
      <c r="V234" s="67"/>
    </row>
    <row r="235" spans="1:22" ht="13" thickBot="1">
      <c r="A235" s="184"/>
      <c r="B235" s="10"/>
      <c r="C235" s="10"/>
      <c r="D235" s="4"/>
      <c r="E235" s="10"/>
      <c r="F235" s="10"/>
      <c r="G235" s="190"/>
      <c r="H235" s="152"/>
      <c r="I235" s="191"/>
      <c r="J235" s="58" t="s">
        <v>375</v>
      </c>
      <c r="K235" s="58"/>
      <c r="L235" s="58"/>
      <c r="M235" s="59"/>
      <c r="N235" s="2"/>
      <c r="V235" s="67">
        <f>G235</f>
        <v>0</v>
      </c>
    </row>
    <row r="236" spans="1:22" ht="21.5" thickBot="1">
      <c r="A236" s="184"/>
      <c r="B236" s="91" t="s">
        <v>365</v>
      </c>
      <c r="C236" s="91" t="s">
        <v>366</v>
      </c>
      <c r="D236" s="91" t="s">
        <v>367</v>
      </c>
      <c r="E236" s="182" t="s">
        <v>368</v>
      </c>
      <c r="F236" s="182"/>
      <c r="G236" s="186"/>
      <c r="H236" s="187"/>
      <c r="I236" s="188"/>
      <c r="J236" s="15" t="s">
        <v>376</v>
      </c>
      <c r="K236" s="16"/>
      <c r="L236" s="16"/>
      <c r="M236" s="17"/>
      <c r="N236" s="2"/>
      <c r="V236" s="67"/>
    </row>
    <row r="237" spans="1:22" ht="13" thickBot="1">
      <c r="A237" s="185"/>
      <c r="B237" s="11"/>
      <c r="C237" s="11"/>
      <c r="D237" s="12"/>
      <c r="E237" s="13" t="s">
        <v>372</v>
      </c>
      <c r="F237" s="14"/>
      <c r="G237" s="178"/>
      <c r="H237" s="179"/>
      <c r="I237" s="180"/>
      <c r="J237" s="15" t="s">
        <v>377</v>
      </c>
      <c r="K237" s="16"/>
      <c r="L237" s="16"/>
      <c r="M237" s="17"/>
      <c r="N237" s="2"/>
      <c r="V237" s="67"/>
    </row>
    <row r="238" spans="1:22" ht="22" thickTop="1" thickBot="1">
      <c r="A238" s="183">
        <f t="shared" ref="A238" si="52">A234+1</f>
        <v>56</v>
      </c>
      <c r="B238" s="90" t="s">
        <v>355</v>
      </c>
      <c r="C238" s="90" t="s">
        <v>356</v>
      </c>
      <c r="D238" s="90" t="s">
        <v>357</v>
      </c>
      <c r="E238" s="181" t="s">
        <v>358</v>
      </c>
      <c r="F238" s="181"/>
      <c r="G238" s="181" t="s">
        <v>349</v>
      </c>
      <c r="H238" s="189"/>
      <c r="I238" s="105"/>
      <c r="J238" s="60" t="s">
        <v>375</v>
      </c>
      <c r="K238" s="61"/>
      <c r="L238" s="61"/>
      <c r="M238" s="62"/>
      <c r="N238" s="2"/>
      <c r="V238" s="67"/>
    </row>
    <row r="239" spans="1:22" ht="13" thickBot="1">
      <c r="A239" s="184"/>
      <c r="B239" s="10"/>
      <c r="C239" s="10"/>
      <c r="D239" s="4"/>
      <c r="E239" s="10"/>
      <c r="F239" s="10"/>
      <c r="G239" s="190"/>
      <c r="H239" s="152"/>
      <c r="I239" s="191"/>
      <c r="J239" s="58" t="s">
        <v>375</v>
      </c>
      <c r="K239" s="58"/>
      <c r="L239" s="58"/>
      <c r="M239" s="59"/>
      <c r="N239" s="2"/>
      <c r="V239" s="67">
        <f>G239</f>
        <v>0</v>
      </c>
    </row>
    <row r="240" spans="1:22" ht="21.5" thickBot="1">
      <c r="A240" s="184"/>
      <c r="B240" s="91" t="s">
        <v>365</v>
      </c>
      <c r="C240" s="91" t="s">
        <v>366</v>
      </c>
      <c r="D240" s="91" t="s">
        <v>367</v>
      </c>
      <c r="E240" s="182" t="s">
        <v>368</v>
      </c>
      <c r="F240" s="182"/>
      <c r="G240" s="186"/>
      <c r="H240" s="187"/>
      <c r="I240" s="188"/>
      <c r="J240" s="15" t="s">
        <v>376</v>
      </c>
      <c r="K240" s="16"/>
      <c r="L240" s="16"/>
      <c r="M240" s="17"/>
      <c r="N240" s="2"/>
      <c r="V240" s="67"/>
    </row>
    <row r="241" spans="1:22" ht="13" thickBot="1">
      <c r="A241" s="185"/>
      <c r="B241" s="11"/>
      <c r="C241" s="11"/>
      <c r="D241" s="12"/>
      <c r="E241" s="13" t="s">
        <v>372</v>
      </c>
      <c r="F241" s="14"/>
      <c r="G241" s="178"/>
      <c r="H241" s="179"/>
      <c r="I241" s="180"/>
      <c r="J241" s="15" t="s">
        <v>377</v>
      </c>
      <c r="K241" s="16"/>
      <c r="L241" s="16"/>
      <c r="M241" s="17"/>
      <c r="N241" s="2"/>
      <c r="V241" s="67"/>
    </row>
    <row r="242" spans="1:22" ht="22" thickTop="1" thickBot="1">
      <c r="A242" s="183">
        <f t="shared" ref="A242" si="53">A238+1</f>
        <v>57</v>
      </c>
      <c r="B242" s="90" t="s">
        <v>355</v>
      </c>
      <c r="C242" s="90" t="s">
        <v>356</v>
      </c>
      <c r="D242" s="90" t="s">
        <v>357</v>
      </c>
      <c r="E242" s="181" t="s">
        <v>358</v>
      </c>
      <c r="F242" s="181"/>
      <c r="G242" s="181" t="s">
        <v>349</v>
      </c>
      <c r="H242" s="189"/>
      <c r="I242" s="105"/>
      <c r="J242" s="60" t="s">
        <v>375</v>
      </c>
      <c r="K242" s="61"/>
      <c r="L242" s="61"/>
      <c r="M242" s="62"/>
      <c r="N242" s="2"/>
      <c r="V242" s="67"/>
    </row>
    <row r="243" spans="1:22" ht="13" thickBot="1">
      <c r="A243" s="184"/>
      <c r="B243" s="10"/>
      <c r="C243" s="10"/>
      <c r="D243" s="4"/>
      <c r="E243" s="10"/>
      <c r="F243" s="10"/>
      <c r="G243" s="190"/>
      <c r="H243" s="152"/>
      <c r="I243" s="191"/>
      <c r="J243" s="58" t="s">
        <v>375</v>
      </c>
      <c r="K243" s="58"/>
      <c r="L243" s="58"/>
      <c r="M243" s="59"/>
      <c r="N243" s="2"/>
      <c r="V243" s="67">
        <f>G243</f>
        <v>0</v>
      </c>
    </row>
    <row r="244" spans="1:22" ht="21.5" thickBot="1">
      <c r="A244" s="184"/>
      <c r="B244" s="91" t="s">
        <v>365</v>
      </c>
      <c r="C244" s="91" t="s">
        <v>366</v>
      </c>
      <c r="D244" s="91" t="s">
        <v>367</v>
      </c>
      <c r="E244" s="182" t="s">
        <v>368</v>
      </c>
      <c r="F244" s="182"/>
      <c r="G244" s="186"/>
      <c r="H244" s="187"/>
      <c r="I244" s="188"/>
      <c r="J244" s="15" t="s">
        <v>376</v>
      </c>
      <c r="K244" s="16"/>
      <c r="L244" s="16"/>
      <c r="M244" s="17"/>
      <c r="N244" s="2"/>
      <c r="V244" s="67"/>
    </row>
    <row r="245" spans="1:22" ht="13" thickBot="1">
      <c r="A245" s="185"/>
      <c r="B245" s="11"/>
      <c r="C245" s="11"/>
      <c r="D245" s="12"/>
      <c r="E245" s="13" t="s">
        <v>372</v>
      </c>
      <c r="F245" s="14"/>
      <c r="G245" s="178"/>
      <c r="H245" s="179"/>
      <c r="I245" s="180"/>
      <c r="J245" s="15" t="s">
        <v>377</v>
      </c>
      <c r="K245" s="16"/>
      <c r="L245" s="16"/>
      <c r="M245" s="17"/>
      <c r="N245" s="2"/>
      <c r="V245" s="67"/>
    </row>
    <row r="246" spans="1:22" ht="22" thickTop="1" thickBot="1">
      <c r="A246" s="183">
        <f t="shared" ref="A246" si="54">A242+1</f>
        <v>58</v>
      </c>
      <c r="B246" s="90" t="s">
        <v>355</v>
      </c>
      <c r="C246" s="90" t="s">
        <v>356</v>
      </c>
      <c r="D246" s="90" t="s">
        <v>357</v>
      </c>
      <c r="E246" s="181" t="s">
        <v>358</v>
      </c>
      <c r="F246" s="181"/>
      <c r="G246" s="181" t="s">
        <v>349</v>
      </c>
      <c r="H246" s="189"/>
      <c r="I246" s="105"/>
      <c r="J246" s="60" t="s">
        <v>375</v>
      </c>
      <c r="K246" s="61"/>
      <c r="L246" s="61"/>
      <c r="M246" s="62"/>
      <c r="N246" s="2"/>
      <c r="V246" s="67"/>
    </row>
    <row r="247" spans="1:22" ht="13" thickBot="1">
      <c r="A247" s="184"/>
      <c r="B247" s="10"/>
      <c r="C247" s="10"/>
      <c r="D247" s="4"/>
      <c r="E247" s="10"/>
      <c r="F247" s="10"/>
      <c r="G247" s="190"/>
      <c r="H247" s="152"/>
      <c r="I247" s="191"/>
      <c r="J247" s="58" t="s">
        <v>375</v>
      </c>
      <c r="K247" s="58"/>
      <c r="L247" s="58"/>
      <c r="M247" s="59"/>
      <c r="N247" s="2"/>
      <c r="V247" s="67">
        <f>G247</f>
        <v>0</v>
      </c>
    </row>
    <row r="248" spans="1:22" ht="21.5" thickBot="1">
      <c r="A248" s="184"/>
      <c r="B248" s="91" t="s">
        <v>365</v>
      </c>
      <c r="C248" s="91" t="s">
        <v>366</v>
      </c>
      <c r="D248" s="91" t="s">
        <v>367</v>
      </c>
      <c r="E248" s="182" t="s">
        <v>368</v>
      </c>
      <c r="F248" s="182"/>
      <c r="G248" s="186"/>
      <c r="H248" s="187"/>
      <c r="I248" s="188"/>
      <c r="J248" s="15" t="s">
        <v>376</v>
      </c>
      <c r="K248" s="16"/>
      <c r="L248" s="16"/>
      <c r="M248" s="17"/>
      <c r="N248" s="2"/>
      <c r="V248" s="67"/>
    </row>
    <row r="249" spans="1:22" ht="13" thickBot="1">
      <c r="A249" s="185"/>
      <c r="B249" s="11"/>
      <c r="C249" s="11"/>
      <c r="D249" s="12"/>
      <c r="E249" s="13" t="s">
        <v>372</v>
      </c>
      <c r="F249" s="14"/>
      <c r="G249" s="178"/>
      <c r="H249" s="179"/>
      <c r="I249" s="180"/>
      <c r="J249" s="15" t="s">
        <v>377</v>
      </c>
      <c r="K249" s="16"/>
      <c r="L249" s="16"/>
      <c r="M249" s="17"/>
      <c r="N249" s="2"/>
      <c r="V249" s="67"/>
    </row>
    <row r="250" spans="1:22" ht="22" thickTop="1" thickBot="1">
      <c r="A250" s="183">
        <f t="shared" ref="A250" si="55">A246+1</f>
        <v>59</v>
      </c>
      <c r="B250" s="90" t="s">
        <v>355</v>
      </c>
      <c r="C250" s="90" t="s">
        <v>356</v>
      </c>
      <c r="D250" s="90" t="s">
        <v>357</v>
      </c>
      <c r="E250" s="181" t="s">
        <v>358</v>
      </c>
      <c r="F250" s="181"/>
      <c r="G250" s="181" t="s">
        <v>349</v>
      </c>
      <c r="H250" s="189"/>
      <c r="I250" s="105"/>
      <c r="J250" s="60" t="s">
        <v>375</v>
      </c>
      <c r="K250" s="61"/>
      <c r="L250" s="61"/>
      <c r="M250" s="62"/>
      <c r="N250" s="2"/>
      <c r="V250" s="67"/>
    </row>
    <row r="251" spans="1:22" ht="13" thickBot="1">
      <c r="A251" s="184"/>
      <c r="B251" s="10"/>
      <c r="C251" s="10"/>
      <c r="D251" s="4"/>
      <c r="E251" s="10"/>
      <c r="F251" s="10"/>
      <c r="G251" s="190"/>
      <c r="H251" s="152"/>
      <c r="I251" s="191"/>
      <c r="J251" s="58" t="s">
        <v>375</v>
      </c>
      <c r="K251" s="58"/>
      <c r="L251" s="58"/>
      <c r="M251" s="59"/>
      <c r="N251" s="2"/>
      <c r="V251" s="67">
        <f>G251</f>
        <v>0</v>
      </c>
    </row>
    <row r="252" spans="1:22" ht="21.5" thickBot="1">
      <c r="A252" s="184"/>
      <c r="B252" s="91" t="s">
        <v>365</v>
      </c>
      <c r="C252" s="91" t="s">
        <v>366</v>
      </c>
      <c r="D252" s="91" t="s">
        <v>367</v>
      </c>
      <c r="E252" s="182" t="s">
        <v>368</v>
      </c>
      <c r="F252" s="182"/>
      <c r="G252" s="186"/>
      <c r="H252" s="187"/>
      <c r="I252" s="188"/>
      <c r="J252" s="15" t="s">
        <v>376</v>
      </c>
      <c r="K252" s="16"/>
      <c r="L252" s="16"/>
      <c r="M252" s="17"/>
      <c r="N252" s="2"/>
      <c r="V252" s="67"/>
    </row>
    <row r="253" spans="1:22" ht="13" thickBot="1">
      <c r="A253" s="185"/>
      <c r="B253" s="11"/>
      <c r="C253" s="11"/>
      <c r="D253" s="12"/>
      <c r="E253" s="13" t="s">
        <v>372</v>
      </c>
      <c r="F253" s="14"/>
      <c r="G253" s="178"/>
      <c r="H253" s="179"/>
      <c r="I253" s="180"/>
      <c r="J253" s="15" t="s">
        <v>377</v>
      </c>
      <c r="K253" s="16"/>
      <c r="L253" s="16"/>
      <c r="M253" s="17"/>
      <c r="N253" s="2"/>
      <c r="V253" s="67"/>
    </row>
    <row r="254" spans="1:22" ht="22" thickTop="1" thickBot="1">
      <c r="A254" s="183">
        <f t="shared" ref="A254" si="56">A250+1</f>
        <v>60</v>
      </c>
      <c r="B254" s="90" t="s">
        <v>355</v>
      </c>
      <c r="C254" s="90" t="s">
        <v>356</v>
      </c>
      <c r="D254" s="90" t="s">
        <v>357</v>
      </c>
      <c r="E254" s="181" t="s">
        <v>358</v>
      </c>
      <c r="F254" s="181"/>
      <c r="G254" s="181" t="s">
        <v>349</v>
      </c>
      <c r="H254" s="189"/>
      <c r="I254" s="105"/>
      <c r="J254" s="60" t="s">
        <v>375</v>
      </c>
      <c r="K254" s="61"/>
      <c r="L254" s="61"/>
      <c r="M254" s="62"/>
      <c r="N254" s="2"/>
      <c r="V254" s="67"/>
    </row>
    <row r="255" spans="1:22" ht="13" thickBot="1">
      <c r="A255" s="184"/>
      <c r="B255" s="10"/>
      <c r="C255" s="10"/>
      <c r="D255" s="4"/>
      <c r="E255" s="10"/>
      <c r="F255" s="10"/>
      <c r="G255" s="190"/>
      <c r="H255" s="152"/>
      <c r="I255" s="191"/>
      <c r="J255" s="58" t="s">
        <v>375</v>
      </c>
      <c r="K255" s="58"/>
      <c r="L255" s="58"/>
      <c r="M255" s="59"/>
      <c r="N255" s="2"/>
      <c r="V255" s="67">
        <f>G255</f>
        <v>0</v>
      </c>
    </row>
    <row r="256" spans="1:22" ht="21.5" thickBot="1">
      <c r="A256" s="184"/>
      <c r="B256" s="91" t="s">
        <v>365</v>
      </c>
      <c r="C256" s="91" t="s">
        <v>366</v>
      </c>
      <c r="D256" s="91" t="s">
        <v>367</v>
      </c>
      <c r="E256" s="182" t="s">
        <v>368</v>
      </c>
      <c r="F256" s="182"/>
      <c r="G256" s="186"/>
      <c r="H256" s="187"/>
      <c r="I256" s="188"/>
      <c r="J256" s="15" t="s">
        <v>376</v>
      </c>
      <c r="K256" s="16"/>
      <c r="L256" s="16"/>
      <c r="M256" s="17"/>
      <c r="N256" s="2"/>
      <c r="V256" s="67"/>
    </row>
    <row r="257" spans="1:22" ht="13" thickBot="1">
      <c r="A257" s="185"/>
      <c r="B257" s="11"/>
      <c r="C257" s="11"/>
      <c r="D257" s="12"/>
      <c r="E257" s="13" t="s">
        <v>372</v>
      </c>
      <c r="F257" s="14"/>
      <c r="G257" s="178"/>
      <c r="H257" s="179"/>
      <c r="I257" s="180"/>
      <c r="J257" s="15" t="s">
        <v>377</v>
      </c>
      <c r="K257" s="16"/>
      <c r="L257" s="16"/>
      <c r="M257" s="17"/>
      <c r="N257" s="2"/>
      <c r="V257" s="67"/>
    </row>
    <row r="258" spans="1:22" ht="22" thickTop="1" thickBot="1">
      <c r="A258" s="183">
        <f t="shared" ref="A258" si="57">A254+1</f>
        <v>61</v>
      </c>
      <c r="B258" s="90" t="s">
        <v>355</v>
      </c>
      <c r="C258" s="90" t="s">
        <v>356</v>
      </c>
      <c r="D258" s="90" t="s">
        <v>357</v>
      </c>
      <c r="E258" s="181" t="s">
        <v>358</v>
      </c>
      <c r="F258" s="181"/>
      <c r="G258" s="181" t="s">
        <v>349</v>
      </c>
      <c r="H258" s="189"/>
      <c r="I258" s="105"/>
      <c r="J258" s="60" t="s">
        <v>375</v>
      </c>
      <c r="K258" s="61"/>
      <c r="L258" s="61"/>
      <c r="M258" s="62"/>
      <c r="N258" s="2"/>
      <c r="V258" s="67"/>
    </row>
    <row r="259" spans="1:22" ht="13" thickBot="1">
      <c r="A259" s="184"/>
      <c r="B259" s="10"/>
      <c r="C259" s="10"/>
      <c r="D259" s="4"/>
      <c r="E259" s="10"/>
      <c r="F259" s="10"/>
      <c r="G259" s="190"/>
      <c r="H259" s="152"/>
      <c r="I259" s="191"/>
      <c r="J259" s="58" t="s">
        <v>375</v>
      </c>
      <c r="K259" s="58"/>
      <c r="L259" s="58"/>
      <c r="M259" s="59"/>
      <c r="N259" s="2"/>
      <c r="V259" s="67">
        <f>G259</f>
        <v>0</v>
      </c>
    </row>
    <row r="260" spans="1:22" ht="21.5" thickBot="1">
      <c r="A260" s="184"/>
      <c r="B260" s="91" t="s">
        <v>365</v>
      </c>
      <c r="C260" s="91" t="s">
        <v>366</v>
      </c>
      <c r="D260" s="91" t="s">
        <v>367</v>
      </c>
      <c r="E260" s="182" t="s">
        <v>368</v>
      </c>
      <c r="F260" s="182"/>
      <c r="G260" s="186"/>
      <c r="H260" s="187"/>
      <c r="I260" s="188"/>
      <c r="J260" s="15" t="s">
        <v>376</v>
      </c>
      <c r="K260" s="16"/>
      <c r="L260" s="16"/>
      <c r="M260" s="17"/>
      <c r="N260" s="2"/>
      <c r="V260" s="67"/>
    </row>
    <row r="261" spans="1:22" ht="13" thickBot="1">
      <c r="A261" s="185"/>
      <c r="B261" s="11"/>
      <c r="C261" s="11"/>
      <c r="D261" s="12"/>
      <c r="E261" s="13" t="s">
        <v>372</v>
      </c>
      <c r="F261" s="14"/>
      <c r="G261" s="178"/>
      <c r="H261" s="179"/>
      <c r="I261" s="180"/>
      <c r="J261" s="15" t="s">
        <v>377</v>
      </c>
      <c r="K261" s="16"/>
      <c r="L261" s="16"/>
      <c r="M261" s="17"/>
      <c r="N261" s="2"/>
      <c r="V261" s="67"/>
    </row>
    <row r="262" spans="1:22" ht="22" thickTop="1" thickBot="1">
      <c r="A262" s="183">
        <f t="shared" ref="A262" si="58">A258+1</f>
        <v>62</v>
      </c>
      <c r="B262" s="90" t="s">
        <v>355</v>
      </c>
      <c r="C262" s="90" t="s">
        <v>356</v>
      </c>
      <c r="D262" s="90" t="s">
        <v>357</v>
      </c>
      <c r="E262" s="181" t="s">
        <v>358</v>
      </c>
      <c r="F262" s="181"/>
      <c r="G262" s="181" t="s">
        <v>349</v>
      </c>
      <c r="H262" s="189"/>
      <c r="I262" s="105"/>
      <c r="J262" s="60" t="s">
        <v>375</v>
      </c>
      <c r="K262" s="61"/>
      <c r="L262" s="61"/>
      <c r="M262" s="62"/>
      <c r="N262" s="2"/>
      <c r="V262" s="67"/>
    </row>
    <row r="263" spans="1:22" ht="13" thickBot="1">
      <c r="A263" s="184"/>
      <c r="B263" s="10"/>
      <c r="C263" s="10"/>
      <c r="D263" s="4"/>
      <c r="E263" s="10"/>
      <c r="F263" s="10"/>
      <c r="G263" s="190"/>
      <c r="H263" s="152"/>
      <c r="I263" s="191"/>
      <c r="J263" s="58" t="s">
        <v>375</v>
      </c>
      <c r="K263" s="58"/>
      <c r="L263" s="58"/>
      <c r="M263" s="59"/>
      <c r="N263" s="2"/>
      <c r="V263" s="67">
        <f>G263</f>
        <v>0</v>
      </c>
    </row>
    <row r="264" spans="1:22" ht="21.5" thickBot="1">
      <c r="A264" s="184"/>
      <c r="B264" s="91" t="s">
        <v>365</v>
      </c>
      <c r="C264" s="91" t="s">
        <v>366</v>
      </c>
      <c r="D264" s="91" t="s">
        <v>367</v>
      </c>
      <c r="E264" s="182" t="s">
        <v>368</v>
      </c>
      <c r="F264" s="182"/>
      <c r="G264" s="186"/>
      <c r="H264" s="187"/>
      <c r="I264" s="188"/>
      <c r="J264" s="15" t="s">
        <v>376</v>
      </c>
      <c r="K264" s="16"/>
      <c r="L264" s="16"/>
      <c r="M264" s="17"/>
      <c r="N264" s="2"/>
      <c r="V264" s="67"/>
    </row>
    <row r="265" spans="1:22" ht="13" thickBot="1">
      <c r="A265" s="185"/>
      <c r="B265" s="11"/>
      <c r="C265" s="11"/>
      <c r="D265" s="12"/>
      <c r="E265" s="13" t="s">
        <v>372</v>
      </c>
      <c r="F265" s="14"/>
      <c r="G265" s="178"/>
      <c r="H265" s="179"/>
      <c r="I265" s="180"/>
      <c r="J265" s="15" t="s">
        <v>377</v>
      </c>
      <c r="K265" s="16"/>
      <c r="L265" s="16"/>
      <c r="M265" s="17"/>
      <c r="N265" s="2"/>
      <c r="V265" s="67"/>
    </row>
    <row r="266" spans="1:22" ht="22" thickTop="1" thickBot="1">
      <c r="A266" s="183">
        <f t="shared" ref="A266" si="59">A262+1</f>
        <v>63</v>
      </c>
      <c r="B266" s="90" t="s">
        <v>355</v>
      </c>
      <c r="C266" s="90" t="s">
        <v>356</v>
      </c>
      <c r="D266" s="90" t="s">
        <v>357</v>
      </c>
      <c r="E266" s="181" t="s">
        <v>358</v>
      </c>
      <c r="F266" s="181"/>
      <c r="G266" s="181" t="s">
        <v>349</v>
      </c>
      <c r="H266" s="189"/>
      <c r="I266" s="105"/>
      <c r="J266" s="60" t="s">
        <v>375</v>
      </c>
      <c r="K266" s="61"/>
      <c r="L266" s="61"/>
      <c r="M266" s="62"/>
      <c r="N266" s="2"/>
      <c r="V266" s="67"/>
    </row>
    <row r="267" spans="1:22" ht="13" thickBot="1">
      <c r="A267" s="184"/>
      <c r="B267" s="10"/>
      <c r="C267" s="10"/>
      <c r="D267" s="4"/>
      <c r="E267" s="10"/>
      <c r="F267" s="10"/>
      <c r="G267" s="190"/>
      <c r="H267" s="152"/>
      <c r="I267" s="191"/>
      <c r="J267" s="58" t="s">
        <v>375</v>
      </c>
      <c r="K267" s="58"/>
      <c r="L267" s="58"/>
      <c r="M267" s="59"/>
      <c r="N267" s="2"/>
      <c r="V267" s="67">
        <f>G267</f>
        <v>0</v>
      </c>
    </row>
    <row r="268" spans="1:22" ht="21.5" thickBot="1">
      <c r="A268" s="184"/>
      <c r="B268" s="91" t="s">
        <v>365</v>
      </c>
      <c r="C268" s="91" t="s">
        <v>366</v>
      </c>
      <c r="D268" s="91" t="s">
        <v>367</v>
      </c>
      <c r="E268" s="182" t="s">
        <v>368</v>
      </c>
      <c r="F268" s="182"/>
      <c r="G268" s="186"/>
      <c r="H268" s="187"/>
      <c r="I268" s="188"/>
      <c r="J268" s="15" t="s">
        <v>376</v>
      </c>
      <c r="K268" s="16"/>
      <c r="L268" s="16"/>
      <c r="M268" s="17"/>
      <c r="N268" s="2"/>
      <c r="V268" s="67"/>
    </row>
    <row r="269" spans="1:22" ht="13" thickBot="1">
      <c r="A269" s="185"/>
      <c r="B269" s="11"/>
      <c r="C269" s="11"/>
      <c r="D269" s="12"/>
      <c r="E269" s="13" t="s">
        <v>372</v>
      </c>
      <c r="F269" s="14"/>
      <c r="G269" s="178"/>
      <c r="H269" s="179"/>
      <c r="I269" s="180"/>
      <c r="J269" s="15" t="s">
        <v>377</v>
      </c>
      <c r="K269" s="16"/>
      <c r="L269" s="16"/>
      <c r="M269" s="17"/>
      <c r="N269" s="2"/>
      <c r="V269" s="67"/>
    </row>
    <row r="270" spans="1:22" ht="22" thickTop="1" thickBot="1">
      <c r="A270" s="183">
        <f t="shared" ref="A270" si="60">A266+1</f>
        <v>64</v>
      </c>
      <c r="B270" s="90" t="s">
        <v>355</v>
      </c>
      <c r="C270" s="90" t="s">
        <v>356</v>
      </c>
      <c r="D270" s="90" t="s">
        <v>357</v>
      </c>
      <c r="E270" s="181" t="s">
        <v>358</v>
      </c>
      <c r="F270" s="181"/>
      <c r="G270" s="181" t="s">
        <v>349</v>
      </c>
      <c r="H270" s="189"/>
      <c r="I270" s="105"/>
      <c r="J270" s="60" t="s">
        <v>375</v>
      </c>
      <c r="K270" s="61"/>
      <c r="L270" s="61"/>
      <c r="M270" s="62"/>
      <c r="N270" s="2"/>
      <c r="V270" s="67"/>
    </row>
    <row r="271" spans="1:22" ht="13" thickBot="1">
      <c r="A271" s="184"/>
      <c r="B271" s="10"/>
      <c r="C271" s="10"/>
      <c r="D271" s="4"/>
      <c r="E271" s="10"/>
      <c r="F271" s="10"/>
      <c r="G271" s="190"/>
      <c r="H271" s="152"/>
      <c r="I271" s="191"/>
      <c r="J271" s="58" t="s">
        <v>375</v>
      </c>
      <c r="K271" s="58"/>
      <c r="L271" s="58"/>
      <c r="M271" s="59"/>
      <c r="N271" s="2"/>
      <c r="V271" s="67">
        <f>G271</f>
        <v>0</v>
      </c>
    </row>
    <row r="272" spans="1:22" ht="21.5" thickBot="1">
      <c r="A272" s="184"/>
      <c r="B272" s="91" t="s">
        <v>365</v>
      </c>
      <c r="C272" s="91" t="s">
        <v>366</v>
      </c>
      <c r="D272" s="91" t="s">
        <v>367</v>
      </c>
      <c r="E272" s="182" t="s">
        <v>368</v>
      </c>
      <c r="F272" s="182"/>
      <c r="G272" s="186"/>
      <c r="H272" s="187"/>
      <c r="I272" s="188"/>
      <c r="J272" s="15" t="s">
        <v>376</v>
      </c>
      <c r="K272" s="16"/>
      <c r="L272" s="16"/>
      <c r="M272" s="17"/>
      <c r="N272" s="2"/>
      <c r="V272" s="67"/>
    </row>
    <row r="273" spans="1:22" ht="13" thickBot="1">
      <c r="A273" s="185"/>
      <c r="B273" s="11"/>
      <c r="C273" s="11"/>
      <c r="D273" s="12"/>
      <c r="E273" s="13" t="s">
        <v>372</v>
      </c>
      <c r="F273" s="14"/>
      <c r="G273" s="178"/>
      <c r="H273" s="179"/>
      <c r="I273" s="180"/>
      <c r="J273" s="15" t="s">
        <v>377</v>
      </c>
      <c r="K273" s="16"/>
      <c r="L273" s="16"/>
      <c r="M273" s="17"/>
      <c r="N273" s="2"/>
      <c r="V273" s="67"/>
    </row>
    <row r="274" spans="1:22" ht="22" thickTop="1" thickBot="1">
      <c r="A274" s="183">
        <f t="shared" ref="A274" si="61">A270+1</f>
        <v>65</v>
      </c>
      <c r="B274" s="90" t="s">
        <v>355</v>
      </c>
      <c r="C274" s="90" t="s">
        <v>356</v>
      </c>
      <c r="D274" s="90" t="s">
        <v>357</v>
      </c>
      <c r="E274" s="181" t="s">
        <v>358</v>
      </c>
      <c r="F274" s="181"/>
      <c r="G274" s="181" t="s">
        <v>349</v>
      </c>
      <c r="H274" s="189"/>
      <c r="I274" s="105"/>
      <c r="J274" s="60" t="s">
        <v>375</v>
      </c>
      <c r="K274" s="61"/>
      <c r="L274" s="61"/>
      <c r="M274" s="62"/>
      <c r="N274" s="2"/>
      <c r="V274" s="67"/>
    </row>
    <row r="275" spans="1:22" ht="13" thickBot="1">
      <c r="A275" s="184"/>
      <c r="B275" s="10"/>
      <c r="C275" s="10"/>
      <c r="D275" s="4"/>
      <c r="E275" s="10"/>
      <c r="F275" s="10"/>
      <c r="G275" s="190"/>
      <c r="H275" s="152"/>
      <c r="I275" s="191"/>
      <c r="J275" s="58" t="s">
        <v>375</v>
      </c>
      <c r="K275" s="58"/>
      <c r="L275" s="58"/>
      <c r="M275" s="59"/>
      <c r="N275" s="2"/>
      <c r="V275" s="67">
        <f>G275</f>
        <v>0</v>
      </c>
    </row>
    <row r="276" spans="1:22" ht="21.5" thickBot="1">
      <c r="A276" s="184"/>
      <c r="B276" s="91" t="s">
        <v>365</v>
      </c>
      <c r="C276" s="91" t="s">
        <v>366</v>
      </c>
      <c r="D276" s="91" t="s">
        <v>367</v>
      </c>
      <c r="E276" s="182" t="s">
        <v>368</v>
      </c>
      <c r="F276" s="182"/>
      <c r="G276" s="186"/>
      <c r="H276" s="187"/>
      <c r="I276" s="188"/>
      <c r="J276" s="15" t="s">
        <v>376</v>
      </c>
      <c r="K276" s="16"/>
      <c r="L276" s="16"/>
      <c r="M276" s="17"/>
      <c r="N276" s="2"/>
      <c r="V276" s="67"/>
    </row>
    <row r="277" spans="1:22" ht="13" thickBot="1">
      <c r="A277" s="185"/>
      <c r="B277" s="11"/>
      <c r="C277" s="11"/>
      <c r="D277" s="12"/>
      <c r="E277" s="13" t="s">
        <v>372</v>
      </c>
      <c r="F277" s="14"/>
      <c r="G277" s="178"/>
      <c r="H277" s="179"/>
      <c r="I277" s="180"/>
      <c r="J277" s="15" t="s">
        <v>377</v>
      </c>
      <c r="K277" s="16"/>
      <c r="L277" s="16"/>
      <c r="M277" s="17"/>
      <c r="N277" s="2"/>
      <c r="V277" s="67"/>
    </row>
    <row r="278" spans="1:22" ht="22" thickTop="1" thickBot="1">
      <c r="A278" s="183">
        <f t="shared" ref="A278" si="62">A274+1</f>
        <v>66</v>
      </c>
      <c r="B278" s="90" t="s">
        <v>355</v>
      </c>
      <c r="C278" s="90" t="s">
        <v>356</v>
      </c>
      <c r="D278" s="90" t="s">
        <v>357</v>
      </c>
      <c r="E278" s="181" t="s">
        <v>358</v>
      </c>
      <c r="F278" s="181"/>
      <c r="G278" s="181" t="s">
        <v>349</v>
      </c>
      <c r="H278" s="189"/>
      <c r="I278" s="105"/>
      <c r="J278" s="60" t="s">
        <v>375</v>
      </c>
      <c r="K278" s="61"/>
      <c r="L278" s="61"/>
      <c r="M278" s="62"/>
      <c r="N278" s="2"/>
      <c r="V278" s="67"/>
    </row>
    <row r="279" spans="1:22" ht="13" thickBot="1">
      <c r="A279" s="184"/>
      <c r="B279" s="10"/>
      <c r="C279" s="10"/>
      <c r="D279" s="4"/>
      <c r="E279" s="10"/>
      <c r="F279" s="10"/>
      <c r="G279" s="190"/>
      <c r="H279" s="152"/>
      <c r="I279" s="191"/>
      <c r="J279" s="58" t="s">
        <v>375</v>
      </c>
      <c r="K279" s="58"/>
      <c r="L279" s="58"/>
      <c r="M279" s="59"/>
      <c r="N279" s="2"/>
      <c r="V279" s="67">
        <f>G279</f>
        <v>0</v>
      </c>
    </row>
    <row r="280" spans="1:22" ht="21.5" thickBot="1">
      <c r="A280" s="184"/>
      <c r="B280" s="91" t="s">
        <v>365</v>
      </c>
      <c r="C280" s="91" t="s">
        <v>366</v>
      </c>
      <c r="D280" s="91" t="s">
        <v>367</v>
      </c>
      <c r="E280" s="182" t="s">
        <v>368</v>
      </c>
      <c r="F280" s="182"/>
      <c r="G280" s="186"/>
      <c r="H280" s="187"/>
      <c r="I280" s="188"/>
      <c r="J280" s="15" t="s">
        <v>376</v>
      </c>
      <c r="K280" s="16"/>
      <c r="L280" s="16"/>
      <c r="M280" s="17"/>
      <c r="N280" s="2"/>
      <c r="V280" s="67"/>
    </row>
    <row r="281" spans="1:22" ht="13" thickBot="1">
      <c r="A281" s="185"/>
      <c r="B281" s="11"/>
      <c r="C281" s="11"/>
      <c r="D281" s="12"/>
      <c r="E281" s="13" t="s">
        <v>372</v>
      </c>
      <c r="F281" s="14"/>
      <c r="G281" s="178"/>
      <c r="H281" s="179"/>
      <c r="I281" s="180"/>
      <c r="J281" s="15" t="s">
        <v>377</v>
      </c>
      <c r="K281" s="16"/>
      <c r="L281" s="16"/>
      <c r="M281" s="17"/>
      <c r="N281" s="2"/>
      <c r="V281" s="67"/>
    </row>
    <row r="282" spans="1:22" ht="22" thickTop="1" thickBot="1">
      <c r="A282" s="183">
        <f t="shared" ref="A282" si="63">A278+1</f>
        <v>67</v>
      </c>
      <c r="B282" s="90" t="s">
        <v>355</v>
      </c>
      <c r="C282" s="90" t="s">
        <v>356</v>
      </c>
      <c r="D282" s="90" t="s">
        <v>357</v>
      </c>
      <c r="E282" s="181" t="s">
        <v>358</v>
      </c>
      <c r="F282" s="181"/>
      <c r="G282" s="181" t="s">
        <v>349</v>
      </c>
      <c r="H282" s="189"/>
      <c r="I282" s="105"/>
      <c r="J282" s="60" t="s">
        <v>375</v>
      </c>
      <c r="K282" s="61"/>
      <c r="L282" s="61"/>
      <c r="M282" s="62"/>
      <c r="N282" s="2"/>
      <c r="V282" s="67"/>
    </row>
    <row r="283" spans="1:22" ht="13" thickBot="1">
      <c r="A283" s="184"/>
      <c r="B283" s="10"/>
      <c r="C283" s="10"/>
      <c r="D283" s="4"/>
      <c r="E283" s="10"/>
      <c r="F283" s="10"/>
      <c r="G283" s="190"/>
      <c r="H283" s="152"/>
      <c r="I283" s="191"/>
      <c r="J283" s="58" t="s">
        <v>375</v>
      </c>
      <c r="K283" s="58"/>
      <c r="L283" s="58"/>
      <c r="M283" s="59"/>
      <c r="N283" s="2"/>
      <c r="V283" s="67">
        <f>G283</f>
        <v>0</v>
      </c>
    </row>
    <row r="284" spans="1:22" ht="21.5" thickBot="1">
      <c r="A284" s="184"/>
      <c r="B284" s="91" t="s">
        <v>365</v>
      </c>
      <c r="C284" s="91" t="s">
        <v>366</v>
      </c>
      <c r="D284" s="91" t="s">
        <v>367</v>
      </c>
      <c r="E284" s="182" t="s">
        <v>368</v>
      </c>
      <c r="F284" s="182"/>
      <c r="G284" s="186"/>
      <c r="H284" s="187"/>
      <c r="I284" s="188"/>
      <c r="J284" s="15" t="s">
        <v>376</v>
      </c>
      <c r="K284" s="16"/>
      <c r="L284" s="16"/>
      <c r="M284" s="17"/>
      <c r="N284" s="2"/>
      <c r="V284" s="67"/>
    </row>
    <row r="285" spans="1:22" ht="13" thickBot="1">
      <c r="A285" s="185"/>
      <c r="B285" s="11"/>
      <c r="C285" s="11"/>
      <c r="D285" s="12"/>
      <c r="E285" s="13" t="s">
        <v>372</v>
      </c>
      <c r="F285" s="14"/>
      <c r="G285" s="178"/>
      <c r="H285" s="179"/>
      <c r="I285" s="180"/>
      <c r="J285" s="15" t="s">
        <v>377</v>
      </c>
      <c r="K285" s="16"/>
      <c r="L285" s="16"/>
      <c r="M285" s="17"/>
      <c r="N285" s="2"/>
      <c r="V285" s="67"/>
    </row>
    <row r="286" spans="1:22" ht="22" thickTop="1" thickBot="1">
      <c r="A286" s="183">
        <f t="shared" ref="A286" si="64">A282+1</f>
        <v>68</v>
      </c>
      <c r="B286" s="90" t="s">
        <v>355</v>
      </c>
      <c r="C286" s="90" t="s">
        <v>356</v>
      </c>
      <c r="D286" s="90" t="s">
        <v>357</v>
      </c>
      <c r="E286" s="181" t="s">
        <v>358</v>
      </c>
      <c r="F286" s="181"/>
      <c r="G286" s="181" t="s">
        <v>349</v>
      </c>
      <c r="H286" s="189"/>
      <c r="I286" s="105"/>
      <c r="J286" s="60" t="s">
        <v>375</v>
      </c>
      <c r="K286" s="61"/>
      <c r="L286" s="61"/>
      <c r="M286" s="62"/>
      <c r="N286" s="2"/>
      <c r="V286" s="67"/>
    </row>
    <row r="287" spans="1:22" ht="13" thickBot="1">
      <c r="A287" s="184"/>
      <c r="B287" s="10"/>
      <c r="C287" s="10"/>
      <c r="D287" s="4"/>
      <c r="E287" s="10"/>
      <c r="F287" s="10"/>
      <c r="G287" s="190"/>
      <c r="H287" s="152"/>
      <c r="I287" s="191"/>
      <c r="J287" s="58" t="s">
        <v>375</v>
      </c>
      <c r="K287" s="58"/>
      <c r="L287" s="58"/>
      <c r="M287" s="59"/>
      <c r="N287" s="2"/>
      <c r="V287" s="67">
        <f>G287</f>
        <v>0</v>
      </c>
    </row>
    <row r="288" spans="1:22" ht="21.5" thickBot="1">
      <c r="A288" s="184"/>
      <c r="B288" s="91" t="s">
        <v>365</v>
      </c>
      <c r="C288" s="91" t="s">
        <v>366</v>
      </c>
      <c r="D288" s="91" t="s">
        <v>367</v>
      </c>
      <c r="E288" s="182" t="s">
        <v>368</v>
      </c>
      <c r="F288" s="182"/>
      <c r="G288" s="186"/>
      <c r="H288" s="187"/>
      <c r="I288" s="188"/>
      <c r="J288" s="15" t="s">
        <v>376</v>
      </c>
      <c r="K288" s="16"/>
      <c r="L288" s="16"/>
      <c r="M288" s="17"/>
      <c r="N288" s="2"/>
      <c r="V288" s="67"/>
    </row>
    <row r="289" spans="1:22" ht="13" thickBot="1">
      <c r="A289" s="185"/>
      <c r="B289" s="11"/>
      <c r="C289" s="11"/>
      <c r="D289" s="12"/>
      <c r="E289" s="13" t="s">
        <v>372</v>
      </c>
      <c r="F289" s="14"/>
      <c r="G289" s="178"/>
      <c r="H289" s="179"/>
      <c r="I289" s="180"/>
      <c r="J289" s="15" t="s">
        <v>377</v>
      </c>
      <c r="K289" s="16"/>
      <c r="L289" s="16"/>
      <c r="M289" s="17"/>
      <c r="N289" s="2"/>
      <c r="V289" s="67"/>
    </row>
    <row r="290" spans="1:22" ht="22" thickTop="1" thickBot="1">
      <c r="A290" s="183">
        <f t="shared" ref="A290" si="65">A286+1</f>
        <v>69</v>
      </c>
      <c r="B290" s="90" t="s">
        <v>355</v>
      </c>
      <c r="C290" s="90" t="s">
        <v>356</v>
      </c>
      <c r="D290" s="90" t="s">
        <v>357</v>
      </c>
      <c r="E290" s="181" t="s">
        <v>358</v>
      </c>
      <c r="F290" s="181"/>
      <c r="G290" s="181" t="s">
        <v>349</v>
      </c>
      <c r="H290" s="189"/>
      <c r="I290" s="105"/>
      <c r="J290" s="60" t="s">
        <v>375</v>
      </c>
      <c r="K290" s="61"/>
      <c r="L290" s="61"/>
      <c r="M290" s="62"/>
      <c r="N290" s="2"/>
      <c r="V290" s="67"/>
    </row>
    <row r="291" spans="1:22" ht="13" thickBot="1">
      <c r="A291" s="184"/>
      <c r="B291" s="10"/>
      <c r="C291" s="10"/>
      <c r="D291" s="4"/>
      <c r="E291" s="10"/>
      <c r="F291" s="10"/>
      <c r="G291" s="190"/>
      <c r="H291" s="152"/>
      <c r="I291" s="191"/>
      <c r="J291" s="58" t="s">
        <v>375</v>
      </c>
      <c r="K291" s="58"/>
      <c r="L291" s="58"/>
      <c r="M291" s="59"/>
      <c r="N291" s="2"/>
      <c r="V291" s="67">
        <f>G291</f>
        <v>0</v>
      </c>
    </row>
    <row r="292" spans="1:22" ht="21.5" thickBot="1">
      <c r="A292" s="184"/>
      <c r="B292" s="91" t="s">
        <v>365</v>
      </c>
      <c r="C292" s="91" t="s">
        <v>366</v>
      </c>
      <c r="D292" s="91" t="s">
        <v>367</v>
      </c>
      <c r="E292" s="182" t="s">
        <v>368</v>
      </c>
      <c r="F292" s="182"/>
      <c r="G292" s="186"/>
      <c r="H292" s="187"/>
      <c r="I292" s="188"/>
      <c r="J292" s="15" t="s">
        <v>376</v>
      </c>
      <c r="K292" s="16"/>
      <c r="L292" s="16"/>
      <c r="M292" s="17"/>
      <c r="N292" s="2"/>
      <c r="V292" s="67"/>
    </row>
    <row r="293" spans="1:22" ht="13" thickBot="1">
      <c r="A293" s="185"/>
      <c r="B293" s="11"/>
      <c r="C293" s="11"/>
      <c r="D293" s="12"/>
      <c r="E293" s="13" t="s">
        <v>372</v>
      </c>
      <c r="F293" s="14"/>
      <c r="G293" s="178"/>
      <c r="H293" s="179"/>
      <c r="I293" s="180"/>
      <c r="J293" s="15" t="s">
        <v>377</v>
      </c>
      <c r="K293" s="16"/>
      <c r="L293" s="16"/>
      <c r="M293" s="17"/>
      <c r="N293" s="2"/>
      <c r="V293" s="67"/>
    </row>
    <row r="294" spans="1:22" ht="22" thickTop="1" thickBot="1">
      <c r="A294" s="183">
        <f t="shared" ref="A294" si="66">A290+1</f>
        <v>70</v>
      </c>
      <c r="B294" s="90" t="s">
        <v>355</v>
      </c>
      <c r="C294" s="90" t="s">
        <v>356</v>
      </c>
      <c r="D294" s="90" t="s">
        <v>357</v>
      </c>
      <c r="E294" s="181" t="s">
        <v>358</v>
      </c>
      <c r="F294" s="181"/>
      <c r="G294" s="181" t="s">
        <v>349</v>
      </c>
      <c r="H294" s="189"/>
      <c r="I294" s="105"/>
      <c r="J294" s="60" t="s">
        <v>375</v>
      </c>
      <c r="K294" s="61"/>
      <c r="L294" s="61"/>
      <c r="M294" s="62"/>
      <c r="N294" s="2"/>
      <c r="V294" s="67"/>
    </row>
    <row r="295" spans="1:22" ht="13" thickBot="1">
      <c r="A295" s="184"/>
      <c r="B295" s="10"/>
      <c r="C295" s="10"/>
      <c r="D295" s="4"/>
      <c r="E295" s="10"/>
      <c r="F295" s="10"/>
      <c r="G295" s="190"/>
      <c r="H295" s="152"/>
      <c r="I295" s="191"/>
      <c r="J295" s="58" t="s">
        <v>375</v>
      </c>
      <c r="K295" s="58"/>
      <c r="L295" s="58"/>
      <c r="M295" s="59"/>
      <c r="N295" s="2"/>
      <c r="V295" s="67">
        <f>G295</f>
        <v>0</v>
      </c>
    </row>
    <row r="296" spans="1:22" ht="21.5" thickBot="1">
      <c r="A296" s="184"/>
      <c r="B296" s="91" t="s">
        <v>365</v>
      </c>
      <c r="C296" s="91" t="s">
        <v>366</v>
      </c>
      <c r="D296" s="91" t="s">
        <v>367</v>
      </c>
      <c r="E296" s="182" t="s">
        <v>368</v>
      </c>
      <c r="F296" s="182"/>
      <c r="G296" s="186"/>
      <c r="H296" s="187"/>
      <c r="I296" s="188"/>
      <c r="J296" s="15" t="s">
        <v>376</v>
      </c>
      <c r="K296" s="16"/>
      <c r="L296" s="16"/>
      <c r="M296" s="17"/>
      <c r="N296" s="2"/>
      <c r="V296" s="67"/>
    </row>
    <row r="297" spans="1:22" ht="13" thickBot="1">
      <c r="A297" s="185"/>
      <c r="B297" s="11"/>
      <c r="C297" s="11"/>
      <c r="D297" s="12"/>
      <c r="E297" s="13" t="s">
        <v>372</v>
      </c>
      <c r="F297" s="14"/>
      <c r="G297" s="178"/>
      <c r="H297" s="179"/>
      <c r="I297" s="180"/>
      <c r="J297" s="15" t="s">
        <v>377</v>
      </c>
      <c r="K297" s="16"/>
      <c r="L297" s="16"/>
      <c r="M297" s="17"/>
      <c r="N297" s="2"/>
      <c r="V297" s="67"/>
    </row>
    <row r="298" spans="1:22" ht="22" thickTop="1" thickBot="1">
      <c r="A298" s="183">
        <f t="shared" ref="A298" si="67">A294+1</f>
        <v>71</v>
      </c>
      <c r="B298" s="90" t="s">
        <v>355</v>
      </c>
      <c r="C298" s="90" t="s">
        <v>356</v>
      </c>
      <c r="D298" s="90" t="s">
        <v>357</v>
      </c>
      <c r="E298" s="181" t="s">
        <v>358</v>
      </c>
      <c r="F298" s="181"/>
      <c r="G298" s="181" t="s">
        <v>349</v>
      </c>
      <c r="H298" s="189"/>
      <c r="I298" s="105"/>
      <c r="J298" s="60" t="s">
        <v>375</v>
      </c>
      <c r="K298" s="61"/>
      <c r="L298" s="61"/>
      <c r="M298" s="62"/>
      <c r="N298" s="2"/>
      <c r="V298" s="67"/>
    </row>
    <row r="299" spans="1:22" ht="13" thickBot="1">
      <c r="A299" s="184"/>
      <c r="B299" s="10"/>
      <c r="C299" s="10"/>
      <c r="D299" s="4"/>
      <c r="E299" s="10"/>
      <c r="F299" s="10"/>
      <c r="G299" s="190"/>
      <c r="H299" s="152"/>
      <c r="I299" s="191"/>
      <c r="J299" s="58" t="s">
        <v>375</v>
      </c>
      <c r="K299" s="58"/>
      <c r="L299" s="58"/>
      <c r="M299" s="59"/>
      <c r="N299" s="2"/>
      <c r="V299" s="67">
        <f>G299</f>
        <v>0</v>
      </c>
    </row>
    <row r="300" spans="1:22" ht="21.5" thickBot="1">
      <c r="A300" s="184"/>
      <c r="B300" s="91" t="s">
        <v>365</v>
      </c>
      <c r="C300" s="91" t="s">
        <v>366</v>
      </c>
      <c r="D300" s="91" t="s">
        <v>367</v>
      </c>
      <c r="E300" s="182" t="s">
        <v>368</v>
      </c>
      <c r="F300" s="182"/>
      <c r="G300" s="186"/>
      <c r="H300" s="187"/>
      <c r="I300" s="188"/>
      <c r="J300" s="15" t="s">
        <v>376</v>
      </c>
      <c r="K300" s="16"/>
      <c r="L300" s="16"/>
      <c r="M300" s="17"/>
      <c r="N300" s="2"/>
      <c r="V300" s="67"/>
    </row>
    <row r="301" spans="1:22" ht="13" thickBot="1">
      <c r="A301" s="185"/>
      <c r="B301" s="11"/>
      <c r="C301" s="11"/>
      <c r="D301" s="12"/>
      <c r="E301" s="13" t="s">
        <v>372</v>
      </c>
      <c r="F301" s="14"/>
      <c r="G301" s="178"/>
      <c r="H301" s="179"/>
      <c r="I301" s="180"/>
      <c r="J301" s="15" t="s">
        <v>377</v>
      </c>
      <c r="K301" s="16"/>
      <c r="L301" s="16"/>
      <c r="M301" s="17"/>
      <c r="N301" s="2"/>
      <c r="V301" s="67"/>
    </row>
    <row r="302" spans="1:22" ht="22" thickTop="1" thickBot="1">
      <c r="A302" s="183">
        <f t="shared" ref="A302" si="68">A298+1</f>
        <v>72</v>
      </c>
      <c r="B302" s="90" t="s">
        <v>355</v>
      </c>
      <c r="C302" s="90" t="s">
        <v>356</v>
      </c>
      <c r="D302" s="90" t="s">
        <v>357</v>
      </c>
      <c r="E302" s="181" t="s">
        <v>358</v>
      </c>
      <c r="F302" s="181"/>
      <c r="G302" s="181" t="s">
        <v>349</v>
      </c>
      <c r="H302" s="189"/>
      <c r="I302" s="105"/>
      <c r="J302" s="60" t="s">
        <v>375</v>
      </c>
      <c r="K302" s="61"/>
      <c r="L302" s="61"/>
      <c r="M302" s="62"/>
      <c r="N302" s="2"/>
      <c r="V302" s="67"/>
    </row>
    <row r="303" spans="1:22" ht="13" thickBot="1">
      <c r="A303" s="184"/>
      <c r="B303" s="10"/>
      <c r="C303" s="10"/>
      <c r="D303" s="4"/>
      <c r="E303" s="10"/>
      <c r="F303" s="10"/>
      <c r="G303" s="190"/>
      <c r="H303" s="152"/>
      <c r="I303" s="191"/>
      <c r="J303" s="58" t="s">
        <v>375</v>
      </c>
      <c r="K303" s="58"/>
      <c r="L303" s="58"/>
      <c r="M303" s="59"/>
      <c r="N303" s="2"/>
      <c r="V303" s="67">
        <f>G303</f>
        <v>0</v>
      </c>
    </row>
    <row r="304" spans="1:22" ht="21.5" thickBot="1">
      <c r="A304" s="184"/>
      <c r="B304" s="91" t="s">
        <v>365</v>
      </c>
      <c r="C304" s="91" t="s">
        <v>366</v>
      </c>
      <c r="D304" s="91" t="s">
        <v>367</v>
      </c>
      <c r="E304" s="182" t="s">
        <v>368</v>
      </c>
      <c r="F304" s="182"/>
      <c r="G304" s="186"/>
      <c r="H304" s="187"/>
      <c r="I304" s="188"/>
      <c r="J304" s="15" t="s">
        <v>376</v>
      </c>
      <c r="K304" s="16"/>
      <c r="L304" s="16"/>
      <c r="M304" s="17"/>
      <c r="N304" s="2"/>
      <c r="V304" s="67"/>
    </row>
    <row r="305" spans="1:22" ht="13" thickBot="1">
      <c r="A305" s="185"/>
      <c r="B305" s="11"/>
      <c r="C305" s="11"/>
      <c r="D305" s="12"/>
      <c r="E305" s="13" t="s">
        <v>372</v>
      </c>
      <c r="F305" s="14"/>
      <c r="G305" s="178"/>
      <c r="H305" s="179"/>
      <c r="I305" s="180"/>
      <c r="J305" s="15" t="s">
        <v>377</v>
      </c>
      <c r="K305" s="16"/>
      <c r="L305" s="16"/>
      <c r="M305" s="17"/>
      <c r="N305" s="2"/>
      <c r="V305" s="67"/>
    </row>
    <row r="306" spans="1:22" ht="22" thickTop="1" thickBot="1">
      <c r="A306" s="183">
        <f t="shared" ref="A306" si="69">A302+1</f>
        <v>73</v>
      </c>
      <c r="B306" s="90" t="s">
        <v>355</v>
      </c>
      <c r="C306" s="90" t="s">
        <v>356</v>
      </c>
      <c r="D306" s="90" t="s">
        <v>357</v>
      </c>
      <c r="E306" s="181" t="s">
        <v>358</v>
      </c>
      <c r="F306" s="181"/>
      <c r="G306" s="181" t="s">
        <v>349</v>
      </c>
      <c r="H306" s="189"/>
      <c r="I306" s="105"/>
      <c r="J306" s="60" t="s">
        <v>375</v>
      </c>
      <c r="K306" s="61"/>
      <c r="L306" s="61"/>
      <c r="M306" s="62"/>
      <c r="N306" s="2"/>
      <c r="V306" s="67"/>
    </row>
    <row r="307" spans="1:22" ht="13" thickBot="1">
      <c r="A307" s="184"/>
      <c r="B307" s="10"/>
      <c r="C307" s="10"/>
      <c r="D307" s="4"/>
      <c r="E307" s="10"/>
      <c r="F307" s="10"/>
      <c r="G307" s="190"/>
      <c r="H307" s="152"/>
      <c r="I307" s="191"/>
      <c r="J307" s="58" t="s">
        <v>375</v>
      </c>
      <c r="K307" s="58"/>
      <c r="L307" s="58"/>
      <c r="M307" s="59"/>
      <c r="N307" s="2"/>
      <c r="V307" s="67">
        <f>G307</f>
        <v>0</v>
      </c>
    </row>
    <row r="308" spans="1:22" ht="21.5" thickBot="1">
      <c r="A308" s="184"/>
      <c r="B308" s="91" t="s">
        <v>365</v>
      </c>
      <c r="C308" s="91" t="s">
        <v>366</v>
      </c>
      <c r="D308" s="91" t="s">
        <v>367</v>
      </c>
      <c r="E308" s="182" t="s">
        <v>368</v>
      </c>
      <c r="F308" s="182"/>
      <c r="G308" s="186"/>
      <c r="H308" s="187"/>
      <c r="I308" s="188"/>
      <c r="J308" s="15" t="s">
        <v>376</v>
      </c>
      <c r="K308" s="16"/>
      <c r="L308" s="16"/>
      <c r="M308" s="17"/>
      <c r="N308" s="2"/>
      <c r="V308" s="67"/>
    </row>
    <row r="309" spans="1:22" ht="13" thickBot="1">
      <c r="A309" s="185"/>
      <c r="B309" s="11"/>
      <c r="C309" s="11"/>
      <c r="D309" s="12"/>
      <c r="E309" s="13" t="s">
        <v>372</v>
      </c>
      <c r="F309" s="14"/>
      <c r="G309" s="178"/>
      <c r="H309" s="179"/>
      <c r="I309" s="180"/>
      <c r="J309" s="15" t="s">
        <v>377</v>
      </c>
      <c r="K309" s="16"/>
      <c r="L309" s="16"/>
      <c r="M309" s="17"/>
      <c r="N309" s="2"/>
      <c r="V309" s="67"/>
    </row>
    <row r="310" spans="1:22" ht="22" thickTop="1" thickBot="1">
      <c r="A310" s="183">
        <f t="shared" ref="A310" si="70">A306+1</f>
        <v>74</v>
      </c>
      <c r="B310" s="90" t="s">
        <v>355</v>
      </c>
      <c r="C310" s="90" t="s">
        <v>356</v>
      </c>
      <c r="D310" s="90" t="s">
        <v>357</v>
      </c>
      <c r="E310" s="181" t="s">
        <v>358</v>
      </c>
      <c r="F310" s="181"/>
      <c r="G310" s="181" t="s">
        <v>349</v>
      </c>
      <c r="H310" s="189"/>
      <c r="I310" s="105"/>
      <c r="J310" s="60" t="s">
        <v>375</v>
      </c>
      <c r="K310" s="61"/>
      <c r="L310" s="61"/>
      <c r="M310" s="62"/>
      <c r="N310" s="2"/>
      <c r="V310" s="67"/>
    </row>
    <row r="311" spans="1:22" ht="13" thickBot="1">
      <c r="A311" s="184"/>
      <c r="B311" s="10"/>
      <c r="C311" s="10"/>
      <c r="D311" s="4"/>
      <c r="E311" s="10"/>
      <c r="F311" s="10"/>
      <c r="G311" s="190"/>
      <c r="H311" s="152"/>
      <c r="I311" s="191"/>
      <c r="J311" s="58" t="s">
        <v>375</v>
      </c>
      <c r="K311" s="58"/>
      <c r="L311" s="58"/>
      <c r="M311" s="59"/>
      <c r="N311" s="2"/>
      <c r="V311" s="67">
        <f>G311</f>
        <v>0</v>
      </c>
    </row>
    <row r="312" spans="1:22" ht="21.5" thickBot="1">
      <c r="A312" s="184"/>
      <c r="B312" s="91" t="s">
        <v>365</v>
      </c>
      <c r="C312" s="91" t="s">
        <v>366</v>
      </c>
      <c r="D312" s="91" t="s">
        <v>367</v>
      </c>
      <c r="E312" s="182" t="s">
        <v>368</v>
      </c>
      <c r="F312" s="182"/>
      <c r="G312" s="186"/>
      <c r="H312" s="187"/>
      <c r="I312" s="188"/>
      <c r="J312" s="15" t="s">
        <v>376</v>
      </c>
      <c r="K312" s="16"/>
      <c r="L312" s="16"/>
      <c r="M312" s="17"/>
      <c r="N312" s="2"/>
      <c r="V312" s="67"/>
    </row>
    <row r="313" spans="1:22" ht="13" thickBot="1">
      <c r="A313" s="185"/>
      <c r="B313" s="11"/>
      <c r="C313" s="11"/>
      <c r="D313" s="12"/>
      <c r="E313" s="13" t="s">
        <v>372</v>
      </c>
      <c r="F313" s="14"/>
      <c r="G313" s="178"/>
      <c r="H313" s="179"/>
      <c r="I313" s="180"/>
      <c r="J313" s="15" t="s">
        <v>377</v>
      </c>
      <c r="K313" s="16"/>
      <c r="L313" s="16"/>
      <c r="M313" s="17"/>
      <c r="N313" s="2"/>
      <c r="V313" s="67"/>
    </row>
    <row r="314" spans="1:22" ht="22" thickTop="1" thickBot="1">
      <c r="A314" s="183">
        <f t="shared" ref="A314" si="71">A310+1</f>
        <v>75</v>
      </c>
      <c r="B314" s="90" t="s">
        <v>355</v>
      </c>
      <c r="C314" s="90" t="s">
        <v>356</v>
      </c>
      <c r="D314" s="90" t="s">
        <v>357</v>
      </c>
      <c r="E314" s="181" t="s">
        <v>358</v>
      </c>
      <c r="F314" s="181"/>
      <c r="G314" s="181" t="s">
        <v>349</v>
      </c>
      <c r="H314" s="189"/>
      <c r="I314" s="105"/>
      <c r="J314" s="60" t="s">
        <v>375</v>
      </c>
      <c r="K314" s="61"/>
      <c r="L314" s="61"/>
      <c r="M314" s="62"/>
      <c r="N314" s="2"/>
      <c r="V314" s="67"/>
    </row>
    <row r="315" spans="1:22" ht="13" thickBot="1">
      <c r="A315" s="184"/>
      <c r="B315" s="10"/>
      <c r="C315" s="10"/>
      <c r="D315" s="4"/>
      <c r="E315" s="10"/>
      <c r="F315" s="10"/>
      <c r="G315" s="190"/>
      <c r="H315" s="152"/>
      <c r="I315" s="191"/>
      <c r="J315" s="58" t="s">
        <v>375</v>
      </c>
      <c r="K315" s="58"/>
      <c r="L315" s="58"/>
      <c r="M315" s="59"/>
      <c r="N315" s="2"/>
      <c r="V315" s="67">
        <f>G315</f>
        <v>0</v>
      </c>
    </row>
    <row r="316" spans="1:22" ht="21.5" thickBot="1">
      <c r="A316" s="184"/>
      <c r="B316" s="91" t="s">
        <v>365</v>
      </c>
      <c r="C316" s="91" t="s">
        <v>366</v>
      </c>
      <c r="D316" s="91" t="s">
        <v>367</v>
      </c>
      <c r="E316" s="182" t="s">
        <v>368</v>
      </c>
      <c r="F316" s="182"/>
      <c r="G316" s="186"/>
      <c r="H316" s="187"/>
      <c r="I316" s="188"/>
      <c r="J316" s="15" t="s">
        <v>376</v>
      </c>
      <c r="K316" s="16"/>
      <c r="L316" s="16"/>
      <c r="M316" s="17"/>
      <c r="N316" s="2"/>
      <c r="V316" s="67"/>
    </row>
    <row r="317" spans="1:22" ht="13" thickBot="1">
      <c r="A317" s="185"/>
      <c r="B317" s="11"/>
      <c r="C317" s="11"/>
      <c r="D317" s="12"/>
      <c r="E317" s="13" t="s">
        <v>372</v>
      </c>
      <c r="F317" s="14"/>
      <c r="G317" s="178"/>
      <c r="H317" s="179"/>
      <c r="I317" s="180"/>
      <c r="J317" s="15" t="s">
        <v>377</v>
      </c>
      <c r="K317" s="16"/>
      <c r="L317" s="16"/>
      <c r="M317" s="17"/>
      <c r="N317" s="2"/>
      <c r="V317" s="67"/>
    </row>
    <row r="318" spans="1:22" ht="22" thickTop="1" thickBot="1">
      <c r="A318" s="183">
        <f t="shared" ref="A318" si="72">A314+1</f>
        <v>76</v>
      </c>
      <c r="B318" s="90" t="s">
        <v>355</v>
      </c>
      <c r="C318" s="90" t="s">
        <v>356</v>
      </c>
      <c r="D318" s="90" t="s">
        <v>357</v>
      </c>
      <c r="E318" s="181" t="s">
        <v>358</v>
      </c>
      <c r="F318" s="181"/>
      <c r="G318" s="181" t="s">
        <v>349</v>
      </c>
      <c r="H318" s="189"/>
      <c r="I318" s="105"/>
      <c r="J318" s="60" t="s">
        <v>375</v>
      </c>
      <c r="K318" s="61"/>
      <c r="L318" s="61"/>
      <c r="M318" s="62"/>
      <c r="N318" s="2"/>
      <c r="V318" s="67"/>
    </row>
    <row r="319" spans="1:22" ht="13" thickBot="1">
      <c r="A319" s="184"/>
      <c r="B319" s="10"/>
      <c r="C319" s="10"/>
      <c r="D319" s="4"/>
      <c r="E319" s="10"/>
      <c r="F319" s="10"/>
      <c r="G319" s="190"/>
      <c r="H319" s="152"/>
      <c r="I319" s="191"/>
      <c r="J319" s="58" t="s">
        <v>375</v>
      </c>
      <c r="K319" s="58"/>
      <c r="L319" s="58"/>
      <c r="M319" s="59"/>
      <c r="N319" s="2"/>
      <c r="V319" s="67">
        <f>G319</f>
        <v>0</v>
      </c>
    </row>
    <row r="320" spans="1:22" ht="21.5" thickBot="1">
      <c r="A320" s="184"/>
      <c r="B320" s="91" t="s">
        <v>365</v>
      </c>
      <c r="C320" s="91" t="s">
        <v>366</v>
      </c>
      <c r="D320" s="91" t="s">
        <v>367</v>
      </c>
      <c r="E320" s="182" t="s">
        <v>368</v>
      </c>
      <c r="F320" s="182"/>
      <c r="G320" s="186"/>
      <c r="H320" s="187"/>
      <c r="I320" s="188"/>
      <c r="J320" s="15" t="s">
        <v>376</v>
      </c>
      <c r="K320" s="16"/>
      <c r="L320" s="16"/>
      <c r="M320" s="17"/>
      <c r="N320" s="2"/>
      <c r="V320" s="67"/>
    </row>
    <row r="321" spans="1:22" ht="13" thickBot="1">
      <c r="A321" s="185"/>
      <c r="B321" s="11"/>
      <c r="C321" s="11"/>
      <c r="D321" s="12"/>
      <c r="E321" s="13" t="s">
        <v>372</v>
      </c>
      <c r="F321" s="14"/>
      <c r="G321" s="178"/>
      <c r="H321" s="179"/>
      <c r="I321" s="180"/>
      <c r="J321" s="15" t="s">
        <v>377</v>
      </c>
      <c r="K321" s="16"/>
      <c r="L321" s="16"/>
      <c r="M321" s="17"/>
      <c r="N321" s="2"/>
      <c r="V321" s="67"/>
    </row>
    <row r="322" spans="1:22" ht="22" thickTop="1" thickBot="1">
      <c r="A322" s="183">
        <f t="shared" ref="A322" si="73">A318+1</f>
        <v>77</v>
      </c>
      <c r="B322" s="90" t="s">
        <v>355</v>
      </c>
      <c r="C322" s="90" t="s">
        <v>356</v>
      </c>
      <c r="D322" s="90" t="s">
        <v>357</v>
      </c>
      <c r="E322" s="181" t="s">
        <v>358</v>
      </c>
      <c r="F322" s="181"/>
      <c r="G322" s="181" t="s">
        <v>349</v>
      </c>
      <c r="H322" s="189"/>
      <c r="I322" s="105"/>
      <c r="J322" s="60" t="s">
        <v>375</v>
      </c>
      <c r="K322" s="61"/>
      <c r="L322" s="61"/>
      <c r="M322" s="62"/>
      <c r="N322" s="2"/>
      <c r="V322" s="67"/>
    </row>
    <row r="323" spans="1:22" ht="13" thickBot="1">
      <c r="A323" s="184"/>
      <c r="B323" s="10"/>
      <c r="C323" s="10"/>
      <c r="D323" s="4"/>
      <c r="E323" s="10"/>
      <c r="F323" s="10"/>
      <c r="G323" s="190"/>
      <c r="H323" s="152"/>
      <c r="I323" s="191"/>
      <c r="J323" s="58" t="s">
        <v>375</v>
      </c>
      <c r="K323" s="58"/>
      <c r="L323" s="58"/>
      <c r="M323" s="59"/>
      <c r="N323" s="2"/>
      <c r="V323" s="67">
        <f>G323</f>
        <v>0</v>
      </c>
    </row>
    <row r="324" spans="1:22" ht="21.5" thickBot="1">
      <c r="A324" s="184"/>
      <c r="B324" s="91" t="s">
        <v>365</v>
      </c>
      <c r="C324" s="91" t="s">
        <v>366</v>
      </c>
      <c r="D324" s="91" t="s">
        <v>367</v>
      </c>
      <c r="E324" s="182" t="s">
        <v>368</v>
      </c>
      <c r="F324" s="182"/>
      <c r="G324" s="186"/>
      <c r="H324" s="187"/>
      <c r="I324" s="188"/>
      <c r="J324" s="15" t="s">
        <v>376</v>
      </c>
      <c r="K324" s="16"/>
      <c r="L324" s="16"/>
      <c r="M324" s="17"/>
      <c r="N324" s="2"/>
      <c r="V324" s="67"/>
    </row>
    <row r="325" spans="1:22" ht="13" thickBot="1">
      <c r="A325" s="185"/>
      <c r="B325" s="11"/>
      <c r="C325" s="11"/>
      <c r="D325" s="12"/>
      <c r="E325" s="13" t="s">
        <v>372</v>
      </c>
      <c r="F325" s="14"/>
      <c r="G325" s="178"/>
      <c r="H325" s="179"/>
      <c r="I325" s="180"/>
      <c r="J325" s="15" t="s">
        <v>377</v>
      </c>
      <c r="K325" s="16"/>
      <c r="L325" s="16"/>
      <c r="M325" s="17"/>
      <c r="N325" s="2"/>
      <c r="V325" s="67"/>
    </row>
    <row r="326" spans="1:22" ht="22" thickTop="1" thickBot="1">
      <c r="A326" s="183">
        <f t="shared" ref="A326" si="74">A322+1</f>
        <v>78</v>
      </c>
      <c r="B326" s="90" t="s">
        <v>355</v>
      </c>
      <c r="C326" s="90" t="s">
        <v>356</v>
      </c>
      <c r="D326" s="90" t="s">
        <v>357</v>
      </c>
      <c r="E326" s="181" t="s">
        <v>358</v>
      </c>
      <c r="F326" s="181"/>
      <c r="G326" s="181" t="s">
        <v>349</v>
      </c>
      <c r="H326" s="189"/>
      <c r="I326" s="105"/>
      <c r="J326" s="60" t="s">
        <v>375</v>
      </c>
      <c r="K326" s="61"/>
      <c r="L326" s="61"/>
      <c r="M326" s="62"/>
      <c r="N326" s="2"/>
      <c r="V326" s="67"/>
    </row>
    <row r="327" spans="1:22" ht="13" thickBot="1">
      <c r="A327" s="184"/>
      <c r="B327" s="10"/>
      <c r="C327" s="10"/>
      <c r="D327" s="4"/>
      <c r="E327" s="10"/>
      <c r="F327" s="10"/>
      <c r="G327" s="190"/>
      <c r="H327" s="152"/>
      <c r="I327" s="191"/>
      <c r="J327" s="58" t="s">
        <v>375</v>
      </c>
      <c r="K327" s="58"/>
      <c r="L327" s="58"/>
      <c r="M327" s="59"/>
      <c r="N327" s="2"/>
      <c r="V327" s="67">
        <f>G327</f>
        <v>0</v>
      </c>
    </row>
    <row r="328" spans="1:22" ht="21.5" thickBot="1">
      <c r="A328" s="184"/>
      <c r="B328" s="91" t="s">
        <v>365</v>
      </c>
      <c r="C328" s="91" t="s">
        <v>366</v>
      </c>
      <c r="D328" s="91" t="s">
        <v>367</v>
      </c>
      <c r="E328" s="182" t="s">
        <v>368</v>
      </c>
      <c r="F328" s="182"/>
      <c r="G328" s="186"/>
      <c r="H328" s="187"/>
      <c r="I328" s="188"/>
      <c r="J328" s="15" t="s">
        <v>376</v>
      </c>
      <c r="K328" s="16"/>
      <c r="L328" s="16"/>
      <c r="M328" s="17"/>
      <c r="N328" s="2"/>
      <c r="V328" s="67"/>
    </row>
    <row r="329" spans="1:22" ht="13" thickBot="1">
      <c r="A329" s="185"/>
      <c r="B329" s="11"/>
      <c r="C329" s="11"/>
      <c r="D329" s="12"/>
      <c r="E329" s="13" t="s">
        <v>372</v>
      </c>
      <c r="F329" s="14"/>
      <c r="G329" s="178"/>
      <c r="H329" s="179"/>
      <c r="I329" s="180"/>
      <c r="J329" s="15" t="s">
        <v>377</v>
      </c>
      <c r="K329" s="16"/>
      <c r="L329" s="16"/>
      <c r="M329" s="17"/>
      <c r="N329" s="2"/>
      <c r="V329" s="67"/>
    </row>
    <row r="330" spans="1:22" ht="22" thickTop="1" thickBot="1">
      <c r="A330" s="183">
        <f t="shared" ref="A330" si="75">A326+1</f>
        <v>79</v>
      </c>
      <c r="B330" s="90" t="s">
        <v>355</v>
      </c>
      <c r="C330" s="90" t="s">
        <v>356</v>
      </c>
      <c r="D330" s="90" t="s">
        <v>357</v>
      </c>
      <c r="E330" s="181" t="s">
        <v>358</v>
      </c>
      <c r="F330" s="181"/>
      <c r="G330" s="181" t="s">
        <v>349</v>
      </c>
      <c r="H330" s="189"/>
      <c r="I330" s="105"/>
      <c r="J330" s="60" t="s">
        <v>375</v>
      </c>
      <c r="K330" s="61"/>
      <c r="L330" s="61"/>
      <c r="M330" s="62"/>
      <c r="N330" s="2"/>
      <c r="V330" s="67"/>
    </row>
    <row r="331" spans="1:22" ht="13" thickBot="1">
      <c r="A331" s="184"/>
      <c r="B331" s="10"/>
      <c r="C331" s="10"/>
      <c r="D331" s="4"/>
      <c r="E331" s="10"/>
      <c r="F331" s="10"/>
      <c r="G331" s="190"/>
      <c r="H331" s="152"/>
      <c r="I331" s="191"/>
      <c r="J331" s="58" t="s">
        <v>375</v>
      </c>
      <c r="K331" s="58"/>
      <c r="L331" s="58"/>
      <c r="M331" s="59"/>
      <c r="N331" s="2"/>
      <c r="V331" s="67">
        <f>G331</f>
        <v>0</v>
      </c>
    </row>
    <row r="332" spans="1:22" ht="21.5" thickBot="1">
      <c r="A332" s="184"/>
      <c r="B332" s="91" t="s">
        <v>365</v>
      </c>
      <c r="C332" s="91" t="s">
        <v>366</v>
      </c>
      <c r="D332" s="91" t="s">
        <v>367</v>
      </c>
      <c r="E332" s="182" t="s">
        <v>368</v>
      </c>
      <c r="F332" s="182"/>
      <c r="G332" s="186"/>
      <c r="H332" s="187"/>
      <c r="I332" s="188"/>
      <c r="J332" s="15" t="s">
        <v>376</v>
      </c>
      <c r="K332" s="16"/>
      <c r="L332" s="16"/>
      <c r="M332" s="17"/>
      <c r="N332" s="2"/>
      <c r="V332" s="67"/>
    </row>
    <row r="333" spans="1:22" ht="13" thickBot="1">
      <c r="A333" s="185"/>
      <c r="B333" s="11"/>
      <c r="C333" s="11"/>
      <c r="D333" s="12"/>
      <c r="E333" s="13" t="s">
        <v>372</v>
      </c>
      <c r="F333" s="14"/>
      <c r="G333" s="178"/>
      <c r="H333" s="179"/>
      <c r="I333" s="180"/>
      <c r="J333" s="15" t="s">
        <v>377</v>
      </c>
      <c r="K333" s="16"/>
      <c r="L333" s="16"/>
      <c r="M333" s="17"/>
      <c r="N333" s="2"/>
      <c r="V333" s="67"/>
    </row>
    <row r="334" spans="1:22" ht="22" thickTop="1" thickBot="1">
      <c r="A334" s="183">
        <f t="shared" ref="A334" si="76">A330+1</f>
        <v>80</v>
      </c>
      <c r="B334" s="90" t="s">
        <v>355</v>
      </c>
      <c r="C334" s="90" t="s">
        <v>356</v>
      </c>
      <c r="D334" s="90" t="s">
        <v>357</v>
      </c>
      <c r="E334" s="181" t="s">
        <v>358</v>
      </c>
      <c r="F334" s="181"/>
      <c r="G334" s="181" t="s">
        <v>349</v>
      </c>
      <c r="H334" s="189"/>
      <c r="I334" s="105"/>
      <c r="J334" s="60" t="s">
        <v>375</v>
      </c>
      <c r="K334" s="61"/>
      <c r="L334" s="61"/>
      <c r="M334" s="62"/>
      <c r="N334" s="2"/>
      <c r="V334" s="67"/>
    </row>
    <row r="335" spans="1:22" ht="13" thickBot="1">
      <c r="A335" s="184"/>
      <c r="B335" s="10"/>
      <c r="C335" s="10"/>
      <c r="D335" s="4"/>
      <c r="E335" s="10"/>
      <c r="F335" s="10"/>
      <c r="G335" s="190"/>
      <c r="H335" s="152"/>
      <c r="I335" s="191"/>
      <c r="J335" s="58" t="s">
        <v>375</v>
      </c>
      <c r="K335" s="58"/>
      <c r="L335" s="58"/>
      <c r="M335" s="59"/>
      <c r="N335" s="2"/>
      <c r="V335" s="67">
        <f>G335</f>
        <v>0</v>
      </c>
    </row>
    <row r="336" spans="1:22" ht="21.5" thickBot="1">
      <c r="A336" s="184"/>
      <c r="B336" s="91" t="s">
        <v>365</v>
      </c>
      <c r="C336" s="91" t="s">
        <v>366</v>
      </c>
      <c r="D336" s="91" t="s">
        <v>367</v>
      </c>
      <c r="E336" s="182" t="s">
        <v>368</v>
      </c>
      <c r="F336" s="182"/>
      <c r="G336" s="186"/>
      <c r="H336" s="187"/>
      <c r="I336" s="188"/>
      <c r="J336" s="15" t="s">
        <v>376</v>
      </c>
      <c r="K336" s="16"/>
      <c r="L336" s="16"/>
      <c r="M336" s="17"/>
      <c r="N336" s="2"/>
      <c r="V336" s="67"/>
    </row>
    <row r="337" spans="1:22" ht="13" thickBot="1">
      <c r="A337" s="185"/>
      <c r="B337" s="11"/>
      <c r="C337" s="11"/>
      <c r="D337" s="12"/>
      <c r="E337" s="13" t="s">
        <v>372</v>
      </c>
      <c r="F337" s="14"/>
      <c r="G337" s="178"/>
      <c r="H337" s="179"/>
      <c r="I337" s="180"/>
      <c r="J337" s="15" t="s">
        <v>377</v>
      </c>
      <c r="K337" s="16"/>
      <c r="L337" s="16"/>
      <c r="M337" s="17"/>
      <c r="N337" s="2"/>
      <c r="V337" s="67"/>
    </row>
    <row r="338" spans="1:22" ht="22" thickTop="1" thickBot="1">
      <c r="A338" s="183">
        <f t="shared" ref="A338" si="77">A334+1</f>
        <v>81</v>
      </c>
      <c r="B338" s="90" t="s">
        <v>355</v>
      </c>
      <c r="C338" s="90" t="s">
        <v>356</v>
      </c>
      <c r="D338" s="90" t="s">
        <v>357</v>
      </c>
      <c r="E338" s="181" t="s">
        <v>358</v>
      </c>
      <c r="F338" s="181"/>
      <c r="G338" s="181" t="s">
        <v>349</v>
      </c>
      <c r="H338" s="189"/>
      <c r="I338" s="105"/>
      <c r="J338" s="60" t="s">
        <v>375</v>
      </c>
      <c r="K338" s="61"/>
      <c r="L338" s="61"/>
      <c r="M338" s="62"/>
      <c r="N338" s="2"/>
      <c r="V338" s="67"/>
    </row>
    <row r="339" spans="1:22" ht="13" thickBot="1">
      <c r="A339" s="184"/>
      <c r="B339" s="10"/>
      <c r="C339" s="10"/>
      <c r="D339" s="4"/>
      <c r="E339" s="10"/>
      <c r="F339" s="10"/>
      <c r="G339" s="190"/>
      <c r="H339" s="152"/>
      <c r="I339" s="191"/>
      <c r="J339" s="58" t="s">
        <v>375</v>
      </c>
      <c r="K339" s="58"/>
      <c r="L339" s="58"/>
      <c r="M339" s="59"/>
      <c r="N339" s="2"/>
      <c r="V339" s="67">
        <f>G339</f>
        <v>0</v>
      </c>
    </row>
    <row r="340" spans="1:22" ht="21.5" thickBot="1">
      <c r="A340" s="184"/>
      <c r="B340" s="91" t="s">
        <v>365</v>
      </c>
      <c r="C340" s="91" t="s">
        <v>366</v>
      </c>
      <c r="D340" s="91" t="s">
        <v>367</v>
      </c>
      <c r="E340" s="182" t="s">
        <v>368</v>
      </c>
      <c r="F340" s="182"/>
      <c r="G340" s="186"/>
      <c r="H340" s="187"/>
      <c r="I340" s="188"/>
      <c r="J340" s="15" t="s">
        <v>376</v>
      </c>
      <c r="K340" s="16"/>
      <c r="L340" s="16"/>
      <c r="M340" s="17"/>
      <c r="N340" s="2"/>
      <c r="V340" s="67"/>
    </row>
    <row r="341" spans="1:22" ht="13" thickBot="1">
      <c r="A341" s="185"/>
      <c r="B341" s="11"/>
      <c r="C341" s="11"/>
      <c r="D341" s="12"/>
      <c r="E341" s="13" t="s">
        <v>372</v>
      </c>
      <c r="F341" s="14"/>
      <c r="G341" s="178"/>
      <c r="H341" s="179"/>
      <c r="I341" s="180"/>
      <c r="J341" s="15" t="s">
        <v>377</v>
      </c>
      <c r="K341" s="16"/>
      <c r="L341" s="16"/>
      <c r="M341" s="17"/>
      <c r="N341" s="2"/>
      <c r="V341" s="67"/>
    </row>
    <row r="342" spans="1:22" ht="22" thickTop="1" thickBot="1">
      <c r="A342" s="183">
        <f t="shared" ref="A342" si="78">A338+1</f>
        <v>82</v>
      </c>
      <c r="B342" s="90" t="s">
        <v>355</v>
      </c>
      <c r="C342" s="90" t="s">
        <v>356</v>
      </c>
      <c r="D342" s="90" t="s">
        <v>357</v>
      </c>
      <c r="E342" s="181" t="s">
        <v>358</v>
      </c>
      <c r="F342" s="181"/>
      <c r="G342" s="181" t="s">
        <v>349</v>
      </c>
      <c r="H342" s="189"/>
      <c r="I342" s="105"/>
      <c r="J342" s="60" t="s">
        <v>375</v>
      </c>
      <c r="K342" s="61"/>
      <c r="L342" s="61"/>
      <c r="M342" s="62"/>
      <c r="N342" s="2"/>
      <c r="V342" s="67"/>
    </row>
    <row r="343" spans="1:22" ht="13" thickBot="1">
      <c r="A343" s="184"/>
      <c r="B343" s="10"/>
      <c r="C343" s="10"/>
      <c r="D343" s="4"/>
      <c r="E343" s="10"/>
      <c r="F343" s="10"/>
      <c r="G343" s="190"/>
      <c r="H343" s="152"/>
      <c r="I343" s="191"/>
      <c r="J343" s="58" t="s">
        <v>375</v>
      </c>
      <c r="K343" s="58"/>
      <c r="L343" s="58"/>
      <c r="M343" s="59"/>
      <c r="N343" s="2"/>
      <c r="V343" s="67">
        <f>G343</f>
        <v>0</v>
      </c>
    </row>
    <row r="344" spans="1:22" ht="21.5" thickBot="1">
      <c r="A344" s="184"/>
      <c r="B344" s="91" t="s">
        <v>365</v>
      </c>
      <c r="C344" s="91" t="s">
        <v>366</v>
      </c>
      <c r="D344" s="91" t="s">
        <v>367</v>
      </c>
      <c r="E344" s="182" t="s">
        <v>368</v>
      </c>
      <c r="F344" s="182"/>
      <c r="G344" s="186"/>
      <c r="H344" s="187"/>
      <c r="I344" s="188"/>
      <c r="J344" s="15" t="s">
        <v>376</v>
      </c>
      <c r="K344" s="16"/>
      <c r="L344" s="16"/>
      <c r="M344" s="17"/>
      <c r="N344" s="2"/>
      <c r="V344" s="67"/>
    </row>
    <row r="345" spans="1:22" ht="13" thickBot="1">
      <c r="A345" s="185"/>
      <c r="B345" s="11"/>
      <c r="C345" s="11"/>
      <c r="D345" s="12"/>
      <c r="E345" s="13" t="s">
        <v>372</v>
      </c>
      <c r="F345" s="14"/>
      <c r="G345" s="178"/>
      <c r="H345" s="179"/>
      <c r="I345" s="180"/>
      <c r="J345" s="15" t="s">
        <v>377</v>
      </c>
      <c r="K345" s="16"/>
      <c r="L345" s="16"/>
      <c r="M345" s="17"/>
      <c r="N345" s="2"/>
      <c r="V345" s="67"/>
    </row>
    <row r="346" spans="1:22" ht="22" thickTop="1" thickBot="1">
      <c r="A346" s="183">
        <f t="shared" ref="A346" si="79">A342+1</f>
        <v>83</v>
      </c>
      <c r="B346" s="90" t="s">
        <v>355</v>
      </c>
      <c r="C346" s="90" t="s">
        <v>356</v>
      </c>
      <c r="D346" s="90" t="s">
        <v>357</v>
      </c>
      <c r="E346" s="181" t="s">
        <v>358</v>
      </c>
      <c r="F346" s="181"/>
      <c r="G346" s="181" t="s">
        <v>349</v>
      </c>
      <c r="H346" s="189"/>
      <c r="I346" s="105"/>
      <c r="J346" s="60" t="s">
        <v>375</v>
      </c>
      <c r="K346" s="61"/>
      <c r="L346" s="61"/>
      <c r="M346" s="62"/>
      <c r="N346" s="2"/>
      <c r="V346" s="67"/>
    </row>
    <row r="347" spans="1:22" ht="13" thickBot="1">
      <c r="A347" s="184"/>
      <c r="B347" s="10"/>
      <c r="C347" s="10"/>
      <c r="D347" s="4"/>
      <c r="E347" s="10"/>
      <c r="F347" s="10"/>
      <c r="G347" s="190"/>
      <c r="H347" s="152"/>
      <c r="I347" s="191"/>
      <c r="J347" s="58" t="s">
        <v>375</v>
      </c>
      <c r="K347" s="58"/>
      <c r="L347" s="58"/>
      <c r="M347" s="59"/>
      <c r="N347" s="2"/>
      <c r="V347" s="67">
        <f>G347</f>
        <v>0</v>
      </c>
    </row>
    <row r="348" spans="1:22" ht="21.5" thickBot="1">
      <c r="A348" s="184"/>
      <c r="B348" s="91" t="s">
        <v>365</v>
      </c>
      <c r="C348" s="91" t="s">
        <v>366</v>
      </c>
      <c r="D348" s="91" t="s">
        <v>367</v>
      </c>
      <c r="E348" s="182" t="s">
        <v>368</v>
      </c>
      <c r="F348" s="182"/>
      <c r="G348" s="186"/>
      <c r="H348" s="187"/>
      <c r="I348" s="188"/>
      <c r="J348" s="15" t="s">
        <v>376</v>
      </c>
      <c r="K348" s="16"/>
      <c r="L348" s="16"/>
      <c r="M348" s="17"/>
      <c r="N348" s="2"/>
      <c r="V348" s="67"/>
    </row>
    <row r="349" spans="1:22" ht="13" thickBot="1">
      <c r="A349" s="185"/>
      <c r="B349" s="11"/>
      <c r="C349" s="11"/>
      <c r="D349" s="12"/>
      <c r="E349" s="13" t="s">
        <v>372</v>
      </c>
      <c r="F349" s="14"/>
      <c r="G349" s="178"/>
      <c r="H349" s="179"/>
      <c r="I349" s="180"/>
      <c r="J349" s="15" t="s">
        <v>377</v>
      </c>
      <c r="K349" s="16"/>
      <c r="L349" s="16"/>
      <c r="M349" s="17"/>
      <c r="N349" s="2"/>
      <c r="V349" s="67"/>
    </row>
    <row r="350" spans="1:22" ht="22" thickTop="1" thickBot="1">
      <c r="A350" s="183">
        <f t="shared" ref="A350" si="80">A346+1</f>
        <v>84</v>
      </c>
      <c r="B350" s="90" t="s">
        <v>355</v>
      </c>
      <c r="C350" s="90" t="s">
        <v>356</v>
      </c>
      <c r="D350" s="90" t="s">
        <v>357</v>
      </c>
      <c r="E350" s="181" t="s">
        <v>358</v>
      </c>
      <c r="F350" s="181"/>
      <c r="G350" s="181" t="s">
        <v>349</v>
      </c>
      <c r="H350" s="189"/>
      <c r="I350" s="105"/>
      <c r="J350" s="60" t="s">
        <v>375</v>
      </c>
      <c r="K350" s="61"/>
      <c r="L350" s="61"/>
      <c r="M350" s="62"/>
      <c r="N350" s="2"/>
      <c r="V350" s="67"/>
    </row>
    <row r="351" spans="1:22" ht="13" thickBot="1">
      <c r="A351" s="184"/>
      <c r="B351" s="10"/>
      <c r="C351" s="10"/>
      <c r="D351" s="4"/>
      <c r="E351" s="10"/>
      <c r="F351" s="10"/>
      <c r="G351" s="190"/>
      <c r="H351" s="152"/>
      <c r="I351" s="191"/>
      <c r="J351" s="58" t="s">
        <v>375</v>
      </c>
      <c r="K351" s="58"/>
      <c r="L351" s="58"/>
      <c r="M351" s="59"/>
      <c r="N351" s="2"/>
      <c r="V351" s="67">
        <f>G351</f>
        <v>0</v>
      </c>
    </row>
    <row r="352" spans="1:22" ht="21.5" thickBot="1">
      <c r="A352" s="184"/>
      <c r="B352" s="91" t="s">
        <v>365</v>
      </c>
      <c r="C352" s="91" t="s">
        <v>366</v>
      </c>
      <c r="D352" s="91" t="s">
        <v>367</v>
      </c>
      <c r="E352" s="182" t="s">
        <v>368</v>
      </c>
      <c r="F352" s="182"/>
      <c r="G352" s="186"/>
      <c r="H352" s="187"/>
      <c r="I352" s="188"/>
      <c r="J352" s="15" t="s">
        <v>376</v>
      </c>
      <c r="K352" s="16"/>
      <c r="L352" s="16"/>
      <c r="M352" s="17"/>
      <c r="N352" s="2"/>
      <c r="V352" s="67"/>
    </row>
    <row r="353" spans="1:22" ht="13" thickBot="1">
      <c r="A353" s="185"/>
      <c r="B353" s="11"/>
      <c r="C353" s="11"/>
      <c r="D353" s="12"/>
      <c r="E353" s="13" t="s">
        <v>372</v>
      </c>
      <c r="F353" s="14"/>
      <c r="G353" s="178"/>
      <c r="H353" s="179"/>
      <c r="I353" s="180"/>
      <c r="J353" s="15" t="s">
        <v>377</v>
      </c>
      <c r="K353" s="16"/>
      <c r="L353" s="16"/>
      <c r="M353" s="17"/>
      <c r="N353" s="2"/>
      <c r="V353" s="67"/>
    </row>
    <row r="354" spans="1:22" ht="22" thickTop="1" thickBot="1">
      <c r="A354" s="183">
        <f t="shared" ref="A354" si="81">A350+1</f>
        <v>85</v>
      </c>
      <c r="B354" s="90" t="s">
        <v>355</v>
      </c>
      <c r="C354" s="90" t="s">
        <v>356</v>
      </c>
      <c r="D354" s="90" t="s">
        <v>357</v>
      </c>
      <c r="E354" s="181" t="s">
        <v>358</v>
      </c>
      <c r="F354" s="181"/>
      <c r="G354" s="181" t="s">
        <v>349</v>
      </c>
      <c r="H354" s="189"/>
      <c r="I354" s="105"/>
      <c r="J354" s="60" t="s">
        <v>375</v>
      </c>
      <c r="K354" s="61"/>
      <c r="L354" s="61"/>
      <c r="M354" s="62"/>
      <c r="N354" s="2"/>
      <c r="V354" s="67"/>
    </row>
    <row r="355" spans="1:22" ht="13" thickBot="1">
      <c r="A355" s="184"/>
      <c r="B355" s="10"/>
      <c r="C355" s="10"/>
      <c r="D355" s="4"/>
      <c r="E355" s="10"/>
      <c r="F355" s="10"/>
      <c r="G355" s="190"/>
      <c r="H355" s="152"/>
      <c r="I355" s="191"/>
      <c r="J355" s="58" t="s">
        <v>375</v>
      </c>
      <c r="K355" s="58"/>
      <c r="L355" s="58"/>
      <c r="M355" s="59"/>
      <c r="N355" s="2"/>
      <c r="V355" s="67">
        <f>G355</f>
        <v>0</v>
      </c>
    </row>
    <row r="356" spans="1:22" ht="21.5" thickBot="1">
      <c r="A356" s="184"/>
      <c r="B356" s="91" t="s">
        <v>365</v>
      </c>
      <c r="C356" s="91" t="s">
        <v>366</v>
      </c>
      <c r="D356" s="91" t="s">
        <v>367</v>
      </c>
      <c r="E356" s="182" t="s">
        <v>368</v>
      </c>
      <c r="F356" s="182"/>
      <c r="G356" s="186"/>
      <c r="H356" s="187"/>
      <c r="I356" s="188"/>
      <c r="J356" s="15" t="s">
        <v>376</v>
      </c>
      <c r="K356" s="16"/>
      <c r="L356" s="16"/>
      <c r="M356" s="17"/>
      <c r="N356" s="2"/>
      <c r="V356" s="67"/>
    </row>
    <row r="357" spans="1:22" ht="13" thickBot="1">
      <c r="A357" s="185"/>
      <c r="B357" s="11"/>
      <c r="C357" s="11"/>
      <c r="D357" s="12"/>
      <c r="E357" s="13" t="s">
        <v>372</v>
      </c>
      <c r="F357" s="14"/>
      <c r="G357" s="178"/>
      <c r="H357" s="179"/>
      <c r="I357" s="180"/>
      <c r="J357" s="15" t="s">
        <v>377</v>
      </c>
      <c r="K357" s="16"/>
      <c r="L357" s="16"/>
      <c r="M357" s="17"/>
      <c r="N357" s="2"/>
      <c r="V357" s="67"/>
    </row>
    <row r="358" spans="1:22" ht="22" thickTop="1" thickBot="1">
      <c r="A358" s="183">
        <f t="shared" ref="A358" si="82">A354+1</f>
        <v>86</v>
      </c>
      <c r="B358" s="90" t="s">
        <v>355</v>
      </c>
      <c r="C358" s="90" t="s">
        <v>356</v>
      </c>
      <c r="D358" s="90" t="s">
        <v>357</v>
      </c>
      <c r="E358" s="181" t="s">
        <v>358</v>
      </c>
      <c r="F358" s="181"/>
      <c r="G358" s="181" t="s">
        <v>349</v>
      </c>
      <c r="H358" s="189"/>
      <c r="I358" s="105"/>
      <c r="J358" s="60" t="s">
        <v>375</v>
      </c>
      <c r="K358" s="61"/>
      <c r="L358" s="61"/>
      <c r="M358" s="62"/>
      <c r="N358" s="2"/>
      <c r="V358" s="67"/>
    </row>
    <row r="359" spans="1:22" ht="13" thickBot="1">
      <c r="A359" s="184"/>
      <c r="B359" s="10"/>
      <c r="C359" s="10"/>
      <c r="D359" s="4"/>
      <c r="E359" s="10"/>
      <c r="F359" s="10"/>
      <c r="G359" s="190"/>
      <c r="H359" s="152"/>
      <c r="I359" s="191"/>
      <c r="J359" s="58" t="s">
        <v>375</v>
      </c>
      <c r="K359" s="58"/>
      <c r="L359" s="58"/>
      <c r="M359" s="59"/>
      <c r="N359" s="2"/>
      <c r="V359" s="67">
        <f>G359</f>
        <v>0</v>
      </c>
    </row>
    <row r="360" spans="1:22" ht="21.5" thickBot="1">
      <c r="A360" s="184"/>
      <c r="B360" s="91" t="s">
        <v>365</v>
      </c>
      <c r="C360" s="91" t="s">
        <v>366</v>
      </c>
      <c r="D360" s="91" t="s">
        <v>367</v>
      </c>
      <c r="E360" s="182" t="s">
        <v>368</v>
      </c>
      <c r="F360" s="182"/>
      <c r="G360" s="186"/>
      <c r="H360" s="187"/>
      <c r="I360" s="188"/>
      <c r="J360" s="15" t="s">
        <v>376</v>
      </c>
      <c r="K360" s="16"/>
      <c r="L360" s="16"/>
      <c r="M360" s="17"/>
      <c r="N360" s="2"/>
      <c r="V360" s="67"/>
    </row>
    <row r="361" spans="1:22" ht="13" thickBot="1">
      <c r="A361" s="185"/>
      <c r="B361" s="11"/>
      <c r="C361" s="11"/>
      <c r="D361" s="12"/>
      <c r="E361" s="13" t="s">
        <v>372</v>
      </c>
      <c r="F361" s="14"/>
      <c r="G361" s="178"/>
      <c r="H361" s="179"/>
      <c r="I361" s="180"/>
      <c r="J361" s="15" t="s">
        <v>377</v>
      </c>
      <c r="K361" s="16"/>
      <c r="L361" s="16"/>
      <c r="M361" s="17"/>
      <c r="N361" s="2"/>
      <c r="V361" s="67"/>
    </row>
    <row r="362" spans="1:22" ht="22" thickTop="1" thickBot="1">
      <c r="A362" s="183">
        <f t="shared" ref="A362" si="83">A358+1</f>
        <v>87</v>
      </c>
      <c r="B362" s="90" t="s">
        <v>355</v>
      </c>
      <c r="C362" s="90" t="s">
        <v>356</v>
      </c>
      <c r="D362" s="90" t="s">
        <v>357</v>
      </c>
      <c r="E362" s="181" t="s">
        <v>358</v>
      </c>
      <c r="F362" s="181"/>
      <c r="G362" s="181" t="s">
        <v>349</v>
      </c>
      <c r="H362" s="189"/>
      <c r="I362" s="105"/>
      <c r="J362" s="60" t="s">
        <v>375</v>
      </c>
      <c r="K362" s="61"/>
      <c r="L362" s="61"/>
      <c r="M362" s="62"/>
      <c r="N362" s="2"/>
      <c r="V362" s="67"/>
    </row>
    <row r="363" spans="1:22" ht="13" thickBot="1">
      <c r="A363" s="184"/>
      <c r="B363" s="10"/>
      <c r="C363" s="10"/>
      <c r="D363" s="4"/>
      <c r="E363" s="10"/>
      <c r="F363" s="10"/>
      <c r="G363" s="190"/>
      <c r="H363" s="152"/>
      <c r="I363" s="191"/>
      <c r="J363" s="58" t="s">
        <v>375</v>
      </c>
      <c r="K363" s="58"/>
      <c r="L363" s="58"/>
      <c r="M363" s="59"/>
      <c r="N363" s="2"/>
      <c r="V363" s="67">
        <f>G363</f>
        <v>0</v>
      </c>
    </row>
    <row r="364" spans="1:22" ht="21.5" thickBot="1">
      <c r="A364" s="184"/>
      <c r="B364" s="91" t="s">
        <v>365</v>
      </c>
      <c r="C364" s="91" t="s">
        <v>366</v>
      </c>
      <c r="D364" s="91" t="s">
        <v>367</v>
      </c>
      <c r="E364" s="182" t="s">
        <v>368</v>
      </c>
      <c r="F364" s="182"/>
      <c r="G364" s="186"/>
      <c r="H364" s="187"/>
      <c r="I364" s="188"/>
      <c r="J364" s="15" t="s">
        <v>376</v>
      </c>
      <c r="K364" s="16"/>
      <c r="L364" s="16"/>
      <c r="M364" s="17"/>
      <c r="N364" s="2"/>
      <c r="V364" s="67"/>
    </row>
    <row r="365" spans="1:22" ht="13" thickBot="1">
      <c r="A365" s="185"/>
      <c r="B365" s="11"/>
      <c r="C365" s="11"/>
      <c r="D365" s="12"/>
      <c r="E365" s="13" t="s">
        <v>372</v>
      </c>
      <c r="F365" s="14"/>
      <c r="G365" s="178"/>
      <c r="H365" s="179"/>
      <c r="I365" s="180"/>
      <c r="J365" s="15" t="s">
        <v>377</v>
      </c>
      <c r="K365" s="16"/>
      <c r="L365" s="16"/>
      <c r="M365" s="17"/>
      <c r="N365" s="2"/>
      <c r="V365" s="67"/>
    </row>
    <row r="366" spans="1:22" ht="22" thickTop="1" thickBot="1">
      <c r="A366" s="183">
        <f t="shared" ref="A366" si="84">A362+1</f>
        <v>88</v>
      </c>
      <c r="B366" s="90" t="s">
        <v>355</v>
      </c>
      <c r="C366" s="90" t="s">
        <v>356</v>
      </c>
      <c r="D366" s="90" t="s">
        <v>357</v>
      </c>
      <c r="E366" s="181" t="s">
        <v>358</v>
      </c>
      <c r="F366" s="181"/>
      <c r="G366" s="181" t="s">
        <v>349</v>
      </c>
      <c r="H366" s="189"/>
      <c r="I366" s="105"/>
      <c r="J366" s="60" t="s">
        <v>375</v>
      </c>
      <c r="K366" s="61"/>
      <c r="L366" s="61"/>
      <c r="M366" s="62"/>
      <c r="N366" s="2"/>
      <c r="V366" s="67"/>
    </row>
    <row r="367" spans="1:22" ht="13" thickBot="1">
      <c r="A367" s="184"/>
      <c r="B367" s="10"/>
      <c r="C367" s="10"/>
      <c r="D367" s="4"/>
      <c r="E367" s="10"/>
      <c r="F367" s="10"/>
      <c r="G367" s="190"/>
      <c r="H367" s="152"/>
      <c r="I367" s="191"/>
      <c r="J367" s="58" t="s">
        <v>375</v>
      </c>
      <c r="K367" s="58"/>
      <c r="L367" s="58"/>
      <c r="M367" s="59"/>
      <c r="N367" s="2"/>
      <c r="V367" s="67">
        <f>G367</f>
        <v>0</v>
      </c>
    </row>
    <row r="368" spans="1:22" ht="21.5" thickBot="1">
      <c r="A368" s="184"/>
      <c r="B368" s="91" t="s">
        <v>365</v>
      </c>
      <c r="C368" s="91" t="s">
        <v>366</v>
      </c>
      <c r="D368" s="91" t="s">
        <v>367</v>
      </c>
      <c r="E368" s="182" t="s">
        <v>368</v>
      </c>
      <c r="F368" s="182"/>
      <c r="G368" s="186"/>
      <c r="H368" s="187"/>
      <c r="I368" s="188"/>
      <c r="J368" s="15" t="s">
        <v>376</v>
      </c>
      <c r="K368" s="16"/>
      <c r="L368" s="16"/>
      <c r="M368" s="17"/>
      <c r="N368" s="2"/>
      <c r="V368" s="67"/>
    </row>
    <row r="369" spans="1:22" ht="13" thickBot="1">
      <c r="A369" s="185"/>
      <c r="B369" s="11"/>
      <c r="C369" s="11"/>
      <c r="D369" s="12"/>
      <c r="E369" s="13" t="s">
        <v>372</v>
      </c>
      <c r="F369" s="14"/>
      <c r="G369" s="178"/>
      <c r="H369" s="179"/>
      <c r="I369" s="180"/>
      <c r="J369" s="15" t="s">
        <v>377</v>
      </c>
      <c r="K369" s="16"/>
      <c r="L369" s="16"/>
      <c r="M369" s="17"/>
      <c r="N369" s="2"/>
      <c r="V369" s="67"/>
    </row>
    <row r="370" spans="1:22" ht="22" thickTop="1" thickBot="1">
      <c r="A370" s="183">
        <f t="shared" ref="A370" si="85">A366+1</f>
        <v>89</v>
      </c>
      <c r="B370" s="90" t="s">
        <v>355</v>
      </c>
      <c r="C370" s="90" t="s">
        <v>356</v>
      </c>
      <c r="D370" s="90" t="s">
        <v>357</v>
      </c>
      <c r="E370" s="181" t="s">
        <v>358</v>
      </c>
      <c r="F370" s="181"/>
      <c r="G370" s="181" t="s">
        <v>349</v>
      </c>
      <c r="H370" s="189"/>
      <c r="I370" s="105"/>
      <c r="J370" s="60" t="s">
        <v>375</v>
      </c>
      <c r="K370" s="61"/>
      <c r="L370" s="61"/>
      <c r="M370" s="62"/>
      <c r="N370" s="2"/>
      <c r="V370" s="67"/>
    </row>
    <row r="371" spans="1:22" ht="13" thickBot="1">
      <c r="A371" s="184"/>
      <c r="B371" s="10"/>
      <c r="C371" s="10"/>
      <c r="D371" s="4"/>
      <c r="E371" s="10"/>
      <c r="F371" s="10"/>
      <c r="G371" s="190"/>
      <c r="H371" s="152"/>
      <c r="I371" s="191"/>
      <c r="J371" s="58" t="s">
        <v>375</v>
      </c>
      <c r="K371" s="58"/>
      <c r="L371" s="58"/>
      <c r="M371" s="59"/>
      <c r="N371" s="2"/>
      <c r="V371" s="67">
        <f>G371</f>
        <v>0</v>
      </c>
    </row>
    <row r="372" spans="1:22" ht="21.5" thickBot="1">
      <c r="A372" s="184"/>
      <c r="B372" s="91" t="s">
        <v>365</v>
      </c>
      <c r="C372" s="91" t="s">
        <v>366</v>
      </c>
      <c r="D372" s="91" t="s">
        <v>367</v>
      </c>
      <c r="E372" s="182" t="s">
        <v>368</v>
      </c>
      <c r="F372" s="182"/>
      <c r="G372" s="186"/>
      <c r="H372" s="187"/>
      <c r="I372" s="188"/>
      <c r="J372" s="15" t="s">
        <v>376</v>
      </c>
      <c r="K372" s="16"/>
      <c r="L372" s="16"/>
      <c r="M372" s="17"/>
      <c r="N372" s="2"/>
      <c r="V372" s="67"/>
    </row>
    <row r="373" spans="1:22" ht="13" thickBot="1">
      <c r="A373" s="185"/>
      <c r="B373" s="11"/>
      <c r="C373" s="11"/>
      <c r="D373" s="12"/>
      <c r="E373" s="13" t="s">
        <v>372</v>
      </c>
      <c r="F373" s="14"/>
      <c r="G373" s="178"/>
      <c r="H373" s="179"/>
      <c r="I373" s="180"/>
      <c r="J373" s="15" t="s">
        <v>377</v>
      </c>
      <c r="K373" s="16"/>
      <c r="L373" s="16"/>
      <c r="M373" s="17"/>
      <c r="N373" s="2"/>
      <c r="V373" s="67"/>
    </row>
    <row r="374" spans="1:22" ht="22" thickTop="1" thickBot="1">
      <c r="A374" s="183">
        <f t="shared" ref="A374" si="86">A370+1</f>
        <v>90</v>
      </c>
      <c r="B374" s="90" t="s">
        <v>355</v>
      </c>
      <c r="C374" s="90" t="s">
        <v>356</v>
      </c>
      <c r="D374" s="90" t="s">
        <v>357</v>
      </c>
      <c r="E374" s="181" t="s">
        <v>358</v>
      </c>
      <c r="F374" s="181"/>
      <c r="G374" s="181" t="s">
        <v>349</v>
      </c>
      <c r="H374" s="189"/>
      <c r="I374" s="105"/>
      <c r="J374" s="60" t="s">
        <v>375</v>
      </c>
      <c r="K374" s="61"/>
      <c r="L374" s="61"/>
      <c r="M374" s="62"/>
      <c r="N374" s="2"/>
      <c r="V374" s="67"/>
    </row>
    <row r="375" spans="1:22" ht="13" thickBot="1">
      <c r="A375" s="184"/>
      <c r="B375" s="10"/>
      <c r="C375" s="10"/>
      <c r="D375" s="4"/>
      <c r="E375" s="10"/>
      <c r="F375" s="10"/>
      <c r="G375" s="190"/>
      <c r="H375" s="152"/>
      <c r="I375" s="191"/>
      <c r="J375" s="58" t="s">
        <v>375</v>
      </c>
      <c r="K375" s="58"/>
      <c r="L375" s="58"/>
      <c r="M375" s="59"/>
      <c r="N375" s="2"/>
      <c r="V375" s="67">
        <f>G375</f>
        <v>0</v>
      </c>
    </row>
    <row r="376" spans="1:22" ht="21.5" thickBot="1">
      <c r="A376" s="184"/>
      <c r="B376" s="91" t="s">
        <v>365</v>
      </c>
      <c r="C376" s="91" t="s">
        <v>366</v>
      </c>
      <c r="D376" s="91" t="s">
        <v>367</v>
      </c>
      <c r="E376" s="182" t="s">
        <v>368</v>
      </c>
      <c r="F376" s="182"/>
      <c r="G376" s="186"/>
      <c r="H376" s="187"/>
      <c r="I376" s="188"/>
      <c r="J376" s="15" t="s">
        <v>376</v>
      </c>
      <c r="K376" s="16"/>
      <c r="L376" s="16"/>
      <c r="M376" s="17"/>
      <c r="N376" s="2"/>
      <c r="V376" s="67"/>
    </row>
    <row r="377" spans="1:22" ht="13" thickBot="1">
      <c r="A377" s="185"/>
      <c r="B377" s="11"/>
      <c r="C377" s="11"/>
      <c r="D377" s="12"/>
      <c r="E377" s="13" t="s">
        <v>372</v>
      </c>
      <c r="F377" s="14"/>
      <c r="G377" s="178"/>
      <c r="H377" s="179"/>
      <c r="I377" s="180"/>
      <c r="J377" s="15" t="s">
        <v>377</v>
      </c>
      <c r="K377" s="16"/>
      <c r="L377" s="16"/>
      <c r="M377" s="17"/>
      <c r="N377" s="2"/>
      <c r="V377" s="67"/>
    </row>
    <row r="378" spans="1:22" ht="22" thickTop="1" thickBot="1">
      <c r="A378" s="183">
        <f t="shared" ref="A378" si="87">A374+1</f>
        <v>91</v>
      </c>
      <c r="B378" s="90" t="s">
        <v>355</v>
      </c>
      <c r="C378" s="90" t="s">
        <v>356</v>
      </c>
      <c r="D378" s="90" t="s">
        <v>357</v>
      </c>
      <c r="E378" s="181" t="s">
        <v>358</v>
      </c>
      <c r="F378" s="181"/>
      <c r="G378" s="181" t="s">
        <v>349</v>
      </c>
      <c r="H378" s="189"/>
      <c r="I378" s="105"/>
      <c r="J378" s="60" t="s">
        <v>375</v>
      </c>
      <c r="K378" s="61"/>
      <c r="L378" s="61"/>
      <c r="M378" s="62"/>
      <c r="N378" s="2"/>
      <c r="V378" s="67"/>
    </row>
    <row r="379" spans="1:22" ht="13" thickBot="1">
      <c r="A379" s="184"/>
      <c r="B379" s="10"/>
      <c r="C379" s="10"/>
      <c r="D379" s="4"/>
      <c r="E379" s="10"/>
      <c r="F379" s="10"/>
      <c r="G379" s="190"/>
      <c r="H379" s="152"/>
      <c r="I379" s="191"/>
      <c r="J379" s="58" t="s">
        <v>375</v>
      </c>
      <c r="K379" s="58"/>
      <c r="L379" s="58"/>
      <c r="M379" s="59"/>
      <c r="N379" s="2"/>
      <c r="V379" s="67">
        <f>G379</f>
        <v>0</v>
      </c>
    </row>
    <row r="380" spans="1:22" ht="21.5" thickBot="1">
      <c r="A380" s="184"/>
      <c r="B380" s="91" t="s">
        <v>365</v>
      </c>
      <c r="C380" s="91" t="s">
        <v>366</v>
      </c>
      <c r="D380" s="91" t="s">
        <v>367</v>
      </c>
      <c r="E380" s="182" t="s">
        <v>368</v>
      </c>
      <c r="F380" s="182"/>
      <c r="G380" s="186"/>
      <c r="H380" s="187"/>
      <c r="I380" s="188"/>
      <c r="J380" s="15" t="s">
        <v>376</v>
      </c>
      <c r="K380" s="16"/>
      <c r="L380" s="16"/>
      <c r="M380" s="17"/>
      <c r="N380" s="2"/>
      <c r="V380" s="67"/>
    </row>
    <row r="381" spans="1:22" ht="13" thickBot="1">
      <c r="A381" s="185"/>
      <c r="B381" s="11"/>
      <c r="C381" s="11"/>
      <c r="D381" s="12"/>
      <c r="E381" s="13" t="s">
        <v>372</v>
      </c>
      <c r="F381" s="14"/>
      <c r="G381" s="178"/>
      <c r="H381" s="179"/>
      <c r="I381" s="180"/>
      <c r="J381" s="15" t="s">
        <v>377</v>
      </c>
      <c r="K381" s="16"/>
      <c r="L381" s="16"/>
      <c r="M381" s="17"/>
      <c r="N381" s="2"/>
      <c r="V381" s="67"/>
    </row>
    <row r="382" spans="1:22" ht="22" thickTop="1" thickBot="1">
      <c r="A382" s="183">
        <f t="shared" ref="A382" si="88">A378+1</f>
        <v>92</v>
      </c>
      <c r="B382" s="90" t="s">
        <v>355</v>
      </c>
      <c r="C382" s="90" t="s">
        <v>356</v>
      </c>
      <c r="D382" s="90" t="s">
        <v>357</v>
      </c>
      <c r="E382" s="181" t="s">
        <v>358</v>
      </c>
      <c r="F382" s="181"/>
      <c r="G382" s="181" t="s">
        <v>349</v>
      </c>
      <c r="H382" s="189"/>
      <c r="I382" s="105"/>
      <c r="J382" s="60" t="s">
        <v>375</v>
      </c>
      <c r="K382" s="61"/>
      <c r="L382" s="61"/>
      <c r="M382" s="62"/>
      <c r="N382" s="2"/>
      <c r="V382" s="67"/>
    </row>
    <row r="383" spans="1:22" ht="13" thickBot="1">
      <c r="A383" s="184"/>
      <c r="B383" s="10"/>
      <c r="C383" s="10"/>
      <c r="D383" s="4"/>
      <c r="E383" s="10"/>
      <c r="F383" s="10"/>
      <c r="G383" s="190"/>
      <c r="H383" s="152"/>
      <c r="I383" s="191"/>
      <c r="J383" s="58" t="s">
        <v>375</v>
      </c>
      <c r="K383" s="58"/>
      <c r="L383" s="58"/>
      <c r="M383" s="59"/>
      <c r="N383" s="2"/>
      <c r="V383" s="67">
        <f>G383</f>
        <v>0</v>
      </c>
    </row>
    <row r="384" spans="1:22" ht="21.5" thickBot="1">
      <c r="A384" s="184"/>
      <c r="B384" s="91" t="s">
        <v>365</v>
      </c>
      <c r="C384" s="91" t="s">
        <v>366</v>
      </c>
      <c r="D384" s="91" t="s">
        <v>367</v>
      </c>
      <c r="E384" s="182" t="s">
        <v>368</v>
      </c>
      <c r="F384" s="182"/>
      <c r="G384" s="186"/>
      <c r="H384" s="187"/>
      <c r="I384" s="188"/>
      <c r="J384" s="15" t="s">
        <v>376</v>
      </c>
      <c r="K384" s="16"/>
      <c r="L384" s="16"/>
      <c r="M384" s="17"/>
      <c r="N384" s="2"/>
      <c r="V384" s="67"/>
    </row>
    <row r="385" spans="1:22" ht="13" thickBot="1">
      <c r="A385" s="185"/>
      <c r="B385" s="11"/>
      <c r="C385" s="11"/>
      <c r="D385" s="12"/>
      <c r="E385" s="13" t="s">
        <v>372</v>
      </c>
      <c r="F385" s="14"/>
      <c r="G385" s="178"/>
      <c r="H385" s="179"/>
      <c r="I385" s="180"/>
      <c r="J385" s="15" t="s">
        <v>377</v>
      </c>
      <c r="K385" s="16"/>
      <c r="L385" s="16"/>
      <c r="M385" s="17"/>
      <c r="N385" s="2"/>
      <c r="V385" s="67"/>
    </row>
    <row r="386" spans="1:22" ht="22" thickTop="1" thickBot="1">
      <c r="A386" s="183">
        <f t="shared" ref="A386" si="89">A382+1</f>
        <v>93</v>
      </c>
      <c r="B386" s="90" t="s">
        <v>355</v>
      </c>
      <c r="C386" s="90" t="s">
        <v>356</v>
      </c>
      <c r="D386" s="90" t="s">
        <v>357</v>
      </c>
      <c r="E386" s="181" t="s">
        <v>358</v>
      </c>
      <c r="F386" s="181"/>
      <c r="G386" s="181" t="s">
        <v>349</v>
      </c>
      <c r="H386" s="189"/>
      <c r="I386" s="105"/>
      <c r="J386" s="60" t="s">
        <v>375</v>
      </c>
      <c r="K386" s="61"/>
      <c r="L386" s="61"/>
      <c r="M386" s="62"/>
      <c r="N386" s="2"/>
      <c r="V386" s="67"/>
    </row>
    <row r="387" spans="1:22" ht="13" thickBot="1">
      <c r="A387" s="184"/>
      <c r="B387" s="10"/>
      <c r="C387" s="10"/>
      <c r="D387" s="4"/>
      <c r="E387" s="10"/>
      <c r="F387" s="10"/>
      <c r="G387" s="190"/>
      <c r="H387" s="152"/>
      <c r="I387" s="191"/>
      <c r="J387" s="58" t="s">
        <v>375</v>
      </c>
      <c r="K387" s="58"/>
      <c r="L387" s="58"/>
      <c r="M387" s="59"/>
      <c r="N387" s="2"/>
      <c r="V387" s="67">
        <f>G387</f>
        <v>0</v>
      </c>
    </row>
    <row r="388" spans="1:22" ht="21.5" thickBot="1">
      <c r="A388" s="184"/>
      <c r="B388" s="91" t="s">
        <v>365</v>
      </c>
      <c r="C388" s="91" t="s">
        <v>366</v>
      </c>
      <c r="D388" s="91" t="s">
        <v>367</v>
      </c>
      <c r="E388" s="182" t="s">
        <v>368</v>
      </c>
      <c r="F388" s="182"/>
      <c r="G388" s="186"/>
      <c r="H388" s="187"/>
      <c r="I388" s="188"/>
      <c r="J388" s="15" t="s">
        <v>376</v>
      </c>
      <c r="K388" s="16"/>
      <c r="L388" s="16"/>
      <c r="M388" s="17"/>
      <c r="N388" s="2"/>
      <c r="V388" s="67"/>
    </row>
    <row r="389" spans="1:22" ht="13" thickBot="1">
      <c r="A389" s="185"/>
      <c r="B389" s="11"/>
      <c r="C389" s="11"/>
      <c r="D389" s="12"/>
      <c r="E389" s="13" t="s">
        <v>372</v>
      </c>
      <c r="F389" s="14"/>
      <c r="G389" s="178"/>
      <c r="H389" s="179"/>
      <c r="I389" s="180"/>
      <c r="J389" s="15" t="s">
        <v>377</v>
      </c>
      <c r="K389" s="16"/>
      <c r="L389" s="16"/>
      <c r="M389" s="17"/>
      <c r="N389" s="2"/>
      <c r="V389" s="67"/>
    </row>
    <row r="390" spans="1:22" ht="22" thickTop="1" thickBot="1">
      <c r="A390" s="183">
        <f t="shared" ref="A390" si="90">A386+1</f>
        <v>94</v>
      </c>
      <c r="B390" s="90" t="s">
        <v>355</v>
      </c>
      <c r="C390" s="90" t="s">
        <v>356</v>
      </c>
      <c r="D390" s="90" t="s">
        <v>357</v>
      </c>
      <c r="E390" s="181" t="s">
        <v>358</v>
      </c>
      <c r="F390" s="181"/>
      <c r="G390" s="181" t="s">
        <v>349</v>
      </c>
      <c r="H390" s="189"/>
      <c r="I390" s="105"/>
      <c r="J390" s="60" t="s">
        <v>375</v>
      </c>
      <c r="K390" s="61"/>
      <c r="L390" s="61"/>
      <c r="M390" s="62"/>
      <c r="N390" s="2"/>
      <c r="V390" s="67"/>
    </row>
    <row r="391" spans="1:22" ht="13" thickBot="1">
      <c r="A391" s="184"/>
      <c r="B391" s="10"/>
      <c r="C391" s="10"/>
      <c r="D391" s="4"/>
      <c r="E391" s="10"/>
      <c r="F391" s="10"/>
      <c r="G391" s="190"/>
      <c r="H391" s="152"/>
      <c r="I391" s="191"/>
      <c r="J391" s="58" t="s">
        <v>375</v>
      </c>
      <c r="K391" s="58"/>
      <c r="L391" s="58"/>
      <c r="M391" s="59"/>
      <c r="N391" s="2"/>
      <c r="V391" s="67">
        <f>G391</f>
        <v>0</v>
      </c>
    </row>
    <row r="392" spans="1:22" ht="21.5" thickBot="1">
      <c r="A392" s="184"/>
      <c r="B392" s="91" t="s">
        <v>365</v>
      </c>
      <c r="C392" s="91" t="s">
        <v>366</v>
      </c>
      <c r="D392" s="91" t="s">
        <v>367</v>
      </c>
      <c r="E392" s="182" t="s">
        <v>368</v>
      </c>
      <c r="F392" s="182"/>
      <c r="G392" s="186"/>
      <c r="H392" s="187"/>
      <c r="I392" s="188"/>
      <c r="J392" s="15" t="s">
        <v>376</v>
      </c>
      <c r="K392" s="16"/>
      <c r="L392" s="16"/>
      <c r="M392" s="17"/>
      <c r="N392" s="2"/>
      <c r="V392" s="67"/>
    </row>
    <row r="393" spans="1:22" ht="13" thickBot="1">
      <c r="A393" s="185"/>
      <c r="B393" s="11"/>
      <c r="C393" s="11"/>
      <c r="D393" s="12"/>
      <c r="E393" s="13" t="s">
        <v>372</v>
      </c>
      <c r="F393" s="14"/>
      <c r="G393" s="178"/>
      <c r="H393" s="179"/>
      <c r="I393" s="180"/>
      <c r="J393" s="15" t="s">
        <v>377</v>
      </c>
      <c r="K393" s="16"/>
      <c r="L393" s="16"/>
      <c r="M393" s="17"/>
      <c r="N393" s="2"/>
      <c r="V393" s="67"/>
    </row>
    <row r="394" spans="1:22" ht="22" thickTop="1" thickBot="1">
      <c r="A394" s="183">
        <f t="shared" ref="A394" si="91">A390+1</f>
        <v>95</v>
      </c>
      <c r="B394" s="90" t="s">
        <v>355</v>
      </c>
      <c r="C394" s="90" t="s">
        <v>356</v>
      </c>
      <c r="D394" s="90" t="s">
        <v>357</v>
      </c>
      <c r="E394" s="181" t="s">
        <v>358</v>
      </c>
      <c r="F394" s="181"/>
      <c r="G394" s="181" t="s">
        <v>349</v>
      </c>
      <c r="H394" s="189"/>
      <c r="I394" s="105"/>
      <c r="J394" s="60" t="s">
        <v>375</v>
      </c>
      <c r="K394" s="61"/>
      <c r="L394" s="61"/>
      <c r="M394" s="62"/>
      <c r="N394" s="2"/>
      <c r="V394" s="67"/>
    </row>
    <row r="395" spans="1:22" ht="13" thickBot="1">
      <c r="A395" s="184"/>
      <c r="B395" s="10"/>
      <c r="C395" s="10"/>
      <c r="D395" s="4"/>
      <c r="E395" s="10"/>
      <c r="F395" s="10"/>
      <c r="G395" s="190"/>
      <c r="H395" s="152"/>
      <c r="I395" s="191"/>
      <c r="J395" s="58" t="s">
        <v>375</v>
      </c>
      <c r="K395" s="58"/>
      <c r="L395" s="58"/>
      <c r="M395" s="59"/>
      <c r="N395" s="2"/>
      <c r="V395" s="67">
        <f>G395</f>
        <v>0</v>
      </c>
    </row>
    <row r="396" spans="1:22" ht="21.5" thickBot="1">
      <c r="A396" s="184"/>
      <c r="B396" s="91" t="s">
        <v>365</v>
      </c>
      <c r="C396" s="91" t="s">
        <v>366</v>
      </c>
      <c r="D396" s="91" t="s">
        <v>367</v>
      </c>
      <c r="E396" s="182" t="s">
        <v>368</v>
      </c>
      <c r="F396" s="182"/>
      <c r="G396" s="186"/>
      <c r="H396" s="187"/>
      <c r="I396" s="188"/>
      <c r="J396" s="15" t="s">
        <v>376</v>
      </c>
      <c r="K396" s="16"/>
      <c r="L396" s="16"/>
      <c r="M396" s="17"/>
      <c r="N396" s="2"/>
      <c r="V396" s="67"/>
    </row>
    <row r="397" spans="1:22" ht="13" thickBot="1">
      <c r="A397" s="185"/>
      <c r="B397" s="11"/>
      <c r="C397" s="11"/>
      <c r="D397" s="12"/>
      <c r="E397" s="13" t="s">
        <v>372</v>
      </c>
      <c r="F397" s="14"/>
      <c r="G397" s="178"/>
      <c r="H397" s="179"/>
      <c r="I397" s="180"/>
      <c r="J397" s="15" t="s">
        <v>377</v>
      </c>
      <c r="K397" s="16"/>
      <c r="L397" s="16"/>
      <c r="M397" s="17"/>
      <c r="N397" s="2"/>
      <c r="V397" s="67"/>
    </row>
    <row r="398" spans="1:22" ht="22" thickTop="1" thickBot="1">
      <c r="A398" s="183">
        <f t="shared" ref="A398" si="92">A394+1</f>
        <v>96</v>
      </c>
      <c r="B398" s="90" t="s">
        <v>355</v>
      </c>
      <c r="C398" s="90" t="s">
        <v>356</v>
      </c>
      <c r="D398" s="90" t="s">
        <v>357</v>
      </c>
      <c r="E398" s="181" t="s">
        <v>358</v>
      </c>
      <c r="F398" s="181"/>
      <c r="G398" s="181" t="s">
        <v>349</v>
      </c>
      <c r="H398" s="189"/>
      <c r="I398" s="105"/>
      <c r="J398" s="60" t="s">
        <v>375</v>
      </c>
      <c r="K398" s="61"/>
      <c r="L398" s="61"/>
      <c r="M398" s="62"/>
      <c r="N398" s="2"/>
      <c r="V398" s="67"/>
    </row>
    <row r="399" spans="1:22" ht="13" thickBot="1">
      <c r="A399" s="184"/>
      <c r="B399" s="10"/>
      <c r="C399" s="10"/>
      <c r="D399" s="4"/>
      <c r="E399" s="10"/>
      <c r="F399" s="10"/>
      <c r="G399" s="190"/>
      <c r="H399" s="152"/>
      <c r="I399" s="191"/>
      <c r="J399" s="58" t="s">
        <v>375</v>
      </c>
      <c r="K399" s="58"/>
      <c r="L399" s="58"/>
      <c r="M399" s="59"/>
      <c r="N399" s="2"/>
      <c r="V399" s="67">
        <f>G399</f>
        <v>0</v>
      </c>
    </row>
    <row r="400" spans="1:22" ht="21.5" thickBot="1">
      <c r="A400" s="184"/>
      <c r="B400" s="91" t="s">
        <v>365</v>
      </c>
      <c r="C400" s="91" t="s">
        <v>366</v>
      </c>
      <c r="D400" s="91" t="s">
        <v>367</v>
      </c>
      <c r="E400" s="182" t="s">
        <v>368</v>
      </c>
      <c r="F400" s="182"/>
      <c r="G400" s="186"/>
      <c r="H400" s="187"/>
      <c r="I400" s="188"/>
      <c r="J400" s="15" t="s">
        <v>376</v>
      </c>
      <c r="K400" s="16"/>
      <c r="L400" s="16"/>
      <c r="M400" s="17"/>
      <c r="N400" s="2"/>
      <c r="V400" s="67"/>
    </row>
    <row r="401" spans="1:22" ht="13" thickBot="1">
      <c r="A401" s="185"/>
      <c r="B401" s="11"/>
      <c r="C401" s="11"/>
      <c r="D401" s="12"/>
      <c r="E401" s="13" t="s">
        <v>372</v>
      </c>
      <c r="F401" s="14"/>
      <c r="G401" s="178"/>
      <c r="H401" s="179"/>
      <c r="I401" s="180"/>
      <c r="J401" s="15" t="s">
        <v>377</v>
      </c>
      <c r="K401" s="16"/>
      <c r="L401" s="16"/>
      <c r="M401" s="17"/>
      <c r="N401" s="2"/>
      <c r="V401" s="67"/>
    </row>
    <row r="402" spans="1:22" ht="22" thickTop="1" thickBot="1">
      <c r="A402" s="183">
        <f t="shared" ref="A402" si="93">A398+1</f>
        <v>97</v>
      </c>
      <c r="B402" s="90" t="s">
        <v>355</v>
      </c>
      <c r="C402" s="90" t="s">
        <v>356</v>
      </c>
      <c r="D402" s="90" t="s">
        <v>357</v>
      </c>
      <c r="E402" s="181" t="s">
        <v>358</v>
      </c>
      <c r="F402" s="181"/>
      <c r="G402" s="181" t="s">
        <v>349</v>
      </c>
      <c r="H402" s="189"/>
      <c r="I402" s="105"/>
      <c r="J402" s="60" t="s">
        <v>375</v>
      </c>
      <c r="K402" s="61"/>
      <c r="L402" s="61"/>
      <c r="M402" s="62"/>
      <c r="N402" s="2"/>
      <c r="V402" s="67"/>
    </row>
    <row r="403" spans="1:22" ht="13" thickBot="1">
      <c r="A403" s="184"/>
      <c r="B403" s="10"/>
      <c r="C403" s="10"/>
      <c r="D403" s="4"/>
      <c r="E403" s="10"/>
      <c r="F403" s="10"/>
      <c r="G403" s="190"/>
      <c r="H403" s="152"/>
      <c r="I403" s="191"/>
      <c r="J403" s="58" t="s">
        <v>375</v>
      </c>
      <c r="K403" s="58"/>
      <c r="L403" s="58"/>
      <c r="M403" s="59"/>
      <c r="N403" s="2"/>
      <c r="V403" s="67">
        <f>G403</f>
        <v>0</v>
      </c>
    </row>
    <row r="404" spans="1:22" ht="21.5" thickBot="1">
      <c r="A404" s="184"/>
      <c r="B404" s="91" t="s">
        <v>365</v>
      </c>
      <c r="C404" s="91" t="s">
        <v>366</v>
      </c>
      <c r="D404" s="91" t="s">
        <v>367</v>
      </c>
      <c r="E404" s="182" t="s">
        <v>368</v>
      </c>
      <c r="F404" s="182"/>
      <c r="G404" s="186"/>
      <c r="H404" s="187"/>
      <c r="I404" s="188"/>
      <c r="J404" s="15" t="s">
        <v>376</v>
      </c>
      <c r="K404" s="16"/>
      <c r="L404" s="16"/>
      <c r="M404" s="17"/>
      <c r="N404" s="2"/>
      <c r="V404" s="67"/>
    </row>
    <row r="405" spans="1:22" ht="13" thickBot="1">
      <c r="A405" s="185"/>
      <c r="B405" s="11"/>
      <c r="C405" s="11"/>
      <c r="D405" s="12"/>
      <c r="E405" s="13" t="s">
        <v>372</v>
      </c>
      <c r="F405" s="14"/>
      <c r="G405" s="178"/>
      <c r="H405" s="179"/>
      <c r="I405" s="180"/>
      <c r="J405" s="15" t="s">
        <v>377</v>
      </c>
      <c r="K405" s="16"/>
      <c r="L405" s="16"/>
      <c r="M405" s="17"/>
      <c r="N405" s="2"/>
      <c r="V405" s="67"/>
    </row>
    <row r="406" spans="1:22" ht="22" thickTop="1" thickBot="1">
      <c r="A406" s="183">
        <f t="shared" ref="A406" si="94">A402+1</f>
        <v>98</v>
      </c>
      <c r="B406" s="90" t="s">
        <v>355</v>
      </c>
      <c r="C406" s="90" t="s">
        <v>356</v>
      </c>
      <c r="D406" s="90" t="s">
        <v>357</v>
      </c>
      <c r="E406" s="181" t="s">
        <v>358</v>
      </c>
      <c r="F406" s="181"/>
      <c r="G406" s="181" t="s">
        <v>349</v>
      </c>
      <c r="H406" s="189"/>
      <c r="I406" s="105"/>
      <c r="J406" s="60" t="s">
        <v>375</v>
      </c>
      <c r="K406" s="61"/>
      <c r="L406" s="61"/>
      <c r="M406" s="62"/>
      <c r="N406" s="2"/>
      <c r="V406" s="67"/>
    </row>
    <row r="407" spans="1:22" ht="13" thickBot="1">
      <c r="A407" s="184"/>
      <c r="B407" s="10"/>
      <c r="C407" s="10"/>
      <c r="D407" s="4"/>
      <c r="E407" s="10"/>
      <c r="F407" s="10"/>
      <c r="G407" s="190"/>
      <c r="H407" s="152"/>
      <c r="I407" s="191"/>
      <c r="J407" s="58" t="s">
        <v>375</v>
      </c>
      <c r="K407" s="58"/>
      <c r="L407" s="58"/>
      <c r="M407" s="59"/>
      <c r="N407" s="2"/>
      <c r="V407" s="67">
        <f>G407</f>
        <v>0</v>
      </c>
    </row>
    <row r="408" spans="1:22" ht="21.5" thickBot="1">
      <c r="A408" s="184"/>
      <c r="B408" s="91" t="s">
        <v>365</v>
      </c>
      <c r="C408" s="91" t="s">
        <v>366</v>
      </c>
      <c r="D408" s="91" t="s">
        <v>367</v>
      </c>
      <c r="E408" s="182" t="s">
        <v>368</v>
      </c>
      <c r="F408" s="182"/>
      <c r="G408" s="186"/>
      <c r="H408" s="187"/>
      <c r="I408" s="188"/>
      <c r="J408" s="15" t="s">
        <v>376</v>
      </c>
      <c r="K408" s="16"/>
      <c r="L408" s="16"/>
      <c r="M408" s="17"/>
      <c r="N408" s="2"/>
      <c r="V408" s="67"/>
    </row>
    <row r="409" spans="1:22" ht="13" thickBot="1">
      <c r="A409" s="185"/>
      <c r="B409" s="11"/>
      <c r="C409" s="11"/>
      <c r="D409" s="12"/>
      <c r="E409" s="13" t="s">
        <v>372</v>
      </c>
      <c r="F409" s="14"/>
      <c r="G409" s="178"/>
      <c r="H409" s="179"/>
      <c r="I409" s="180"/>
      <c r="J409" s="15" t="s">
        <v>377</v>
      </c>
      <c r="K409" s="16"/>
      <c r="L409" s="16"/>
      <c r="M409" s="17"/>
      <c r="N409" s="2"/>
      <c r="V409" s="67"/>
    </row>
    <row r="410" spans="1:22" ht="22" thickTop="1" thickBot="1">
      <c r="A410" s="183">
        <f t="shared" ref="A410" si="95">A406+1</f>
        <v>99</v>
      </c>
      <c r="B410" s="90" t="s">
        <v>355</v>
      </c>
      <c r="C410" s="90" t="s">
        <v>356</v>
      </c>
      <c r="D410" s="90" t="s">
        <v>357</v>
      </c>
      <c r="E410" s="181" t="s">
        <v>358</v>
      </c>
      <c r="F410" s="181"/>
      <c r="G410" s="181" t="s">
        <v>349</v>
      </c>
      <c r="H410" s="189"/>
      <c r="I410" s="105"/>
      <c r="J410" s="60" t="s">
        <v>375</v>
      </c>
      <c r="K410" s="61"/>
      <c r="L410" s="61"/>
      <c r="M410" s="62"/>
      <c r="N410" s="2"/>
      <c r="V410" s="67"/>
    </row>
    <row r="411" spans="1:22" ht="13" thickBot="1">
      <c r="A411" s="184"/>
      <c r="B411" s="10"/>
      <c r="C411" s="10"/>
      <c r="D411" s="4"/>
      <c r="E411" s="10"/>
      <c r="F411" s="10"/>
      <c r="G411" s="190"/>
      <c r="H411" s="152"/>
      <c r="I411" s="191"/>
      <c r="J411" s="58" t="s">
        <v>375</v>
      </c>
      <c r="K411" s="58"/>
      <c r="L411" s="58"/>
      <c r="M411" s="59"/>
      <c r="N411" s="2"/>
      <c r="V411" s="67">
        <f>G411</f>
        <v>0</v>
      </c>
    </row>
    <row r="412" spans="1:22" ht="21.5" thickBot="1">
      <c r="A412" s="184"/>
      <c r="B412" s="91" t="s">
        <v>365</v>
      </c>
      <c r="C412" s="91" t="s">
        <v>366</v>
      </c>
      <c r="D412" s="91" t="s">
        <v>367</v>
      </c>
      <c r="E412" s="182" t="s">
        <v>368</v>
      </c>
      <c r="F412" s="182"/>
      <c r="G412" s="186"/>
      <c r="H412" s="187"/>
      <c r="I412" s="188"/>
      <c r="J412" s="15" t="s">
        <v>376</v>
      </c>
      <c r="K412" s="16"/>
      <c r="L412" s="16"/>
      <c r="M412" s="17"/>
      <c r="N412" s="2"/>
      <c r="V412" s="67"/>
    </row>
    <row r="413" spans="1:22" ht="13" thickBot="1">
      <c r="A413" s="185"/>
      <c r="B413" s="11"/>
      <c r="C413" s="11"/>
      <c r="D413" s="12"/>
      <c r="E413" s="13" t="s">
        <v>372</v>
      </c>
      <c r="F413" s="14"/>
      <c r="G413" s="178"/>
      <c r="H413" s="179"/>
      <c r="I413" s="180"/>
      <c r="J413" s="15" t="s">
        <v>377</v>
      </c>
      <c r="K413" s="16"/>
      <c r="L413" s="16"/>
      <c r="M413" s="17"/>
      <c r="N413" s="2"/>
      <c r="V413" s="67"/>
    </row>
    <row r="414" spans="1:22" ht="22" thickTop="1" thickBot="1">
      <c r="A414" s="183">
        <f t="shared" ref="A414" si="96">A410+1</f>
        <v>100</v>
      </c>
      <c r="B414" s="90" t="s">
        <v>355</v>
      </c>
      <c r="C414" s="90" t="s">
        <v>356</v>
      </c>
      <c r="D414" s="90" t="s">
        <v>357</v>
      </c>
      <c r="E414" s="181" t="s">
        <v>358</v>
      </c>
      <c r="F414" s="181"/>
      <c r="G414" s="181" t="s">
        <v>349</v>
      </c>
      <c r="H414" s="189"/>
      <c r="I414" s="105"/>
      <c r="J414" s="60" t="s">
        <v>375</v>
      </c>
      <c r="K414" s="61"/>
      <c r="L414" s="61"/>
      <c r="M414" s="62"/>
      <c r="N414" s="2"/>
      <c r="V414" s="67"/>
    </row>
    <row r="415" spans="1:22" ht="13" thickBot="1">
      <c r="A415" s="184"/>
      <c r="B415" s="10"/>
      <c r="C415" s="10"/>
      <c r="D415" s="4"/>
      <c r="E415" s="10"/>
      <c r="F415" s="10"/>
      <c r="G415" s="190"/>
      <c r="H415" s="152"/>
      <c r="I415" s="191"/>
      <c r="J415" s="58" t="s">
        <v>375</v>
      </c>
      <c r="K415" s="58"/>
      <c r="L415" s="58"/>
      <c r="M415" s="59"/>
      <c r="N415" s="2"/>
      <c r="V415" s="67">
        <f>G415</f>
        <v>0</v>
      </c>
    </row>
    <row r="416" spans="1:22" ht="21.5" thickBot="1">
      <c r="A416" s="184"/>
      <c r="B416" s="91" t="s">
        <v>365</v>
      </c>
      <c r="C416" s="91" t="s">
        <v>366</v>
      </c>
      <c r="D416" s="91" t="s">
        <v>367</v>
      </c>
      <c r="E416" s="182" t="s">
        <v>368</v>
      </c>
      <c r="F416" s="182"/>
      <c r="G416" s="186"/>
      <c r="H416" s="187"/>
      <c r="I416" s="188"/>
      <c r="J416" s="15" t="s">
        <v>376</v>
      </c>
      <c r="K416" s="16"/>
      <c r="L416" s="16"/>
      <c r="M416" s="17"/>
      <c r="N416" s="2"/>
    </row>
    <row r="417" spans="1:17" ht="13" thickBot="1">
      <c r="A417" s="185"/>
      <c r="B417" s="12"/>
      <c r="C417" s="12"/>
      <c r="D417" s="12"/>
      <c r="E417" s="28" t="s">
        <v>372</v>
      </c>
      <c r="F417" s="29"/>
      <c r="G417" s="178"/>
      <c r="H417" s="179"/>
      <c r="I417" s="180"/>
      <c r="J417" s="25" t="s">
        <v>377</v>
      </c>
      <c r="K417" s="26"/>
      <c r="L417" s="26"/>
      <c r="M417" s="27"/>
      <c r="N417" s="2"/>
    </row>
    <row r="418" spans="1:17" ht="13" thickTop="1"/>
    <row r="419" spans="1:17" ht="13" thickBot="1"/>
    <row r="420" spans="1:17">
      <c r="P420" s="44" t="s">
        <v>378</v>
      </c>
      <c r="Q420" s="45"/>
    </row>
    <row r="421" spans="1:17">
      <c r="P421" s="46"/>
      <c r="Q421" s="89"/>
    </row>
    <row r="422" spans="1:17" ht="36">
      <c r="P422" s="47" t="b">
        <v>0</v>
      </c>
      <c r="Q422" s="63" t="str">
        <f xml:space="preserve"> CONCATENATE("OCTOBER 1, ",2025,"- MARCH 31, ",2025)</f>
        <v>OCTOBER 1, 2025- MARCH 31, 2025</v>
      </c>
    </row>
    <row r="423" spans="1:17" ht="27">
      <c r="P423" s="47" t="b">
        <v>1</v>
      </c>
      <c r="Q423" s="63" t="str">
        <f xml:space="preserve"> CONCATENATE("APRIL 1 - SEPTEMBER 30, ",2025)</f>
        <v>APRIL 1 - SEPTEMBER 30, 2025</v>
      </c>
    </row>
    <row r="424" spans="1:17">
      <c r="P424" s="47" t="b">
        <v>0</v>
      </c>
      <c r="Q424" s="48"/>
    </row>
    <row r="425" spans="1:17" ht="13" thickBot="1">
      <c r="P425" s="49">
        <v>1</v>
      </c>
      <c r="Q425" s="50"/>
    </row>
  </sheetData>
  <sheetProtection password="C5B7" sheet="1" objects="1" scenarios="1"/>
  <customSheetViews>
    <customSheetView guid="{46D91775-94C2-49FF-9613-A9FB49F1B179}" hiddenRows="1" hiddenColumns="1" topLeftCell="A2">
      <selection activeCell="F17" sqref="F17"/>
      <pageMargins left="0" right="0" top="0" bottom="0" header="0" footer="0"/>
      <pageSetup orientation="landscape" blackAndWhite="1" horizontalDpi="1200" verticalDpi="1200" r:id="rId1"/>
    </customSheetView>
  </customSheetViews>
  <mergeCells count="732">
    <mergeCell ref="G336:I336"/>
    <mergeCell ref="G340:I340"/>
    <mergeCell ref="G323:I323"/>
    <mergeCell ref="G326:H326"/>
    <mergeCell ref="G327:I327"/>
    <mergeCell ref="G20:I21"/>
    <mergeCell ref="G18:I18"/>
    <mergeCell ref="G274:H274"/>
    <mergeCell ref="G269:I269"/>
    <mergeCell ref="G273:I273"/>
    <mergeCell ref="G260:I260"/>
    <mergeCell ref="G264:I264"/>
    <mergeCell ref="G178:H178"/>
    <mergeCell ref="G258:H258"/>
    <mergeCell ref="G259:I259"/>
    <mergeCell ref="G262:H262"/>
    <mergeCell ref="G263:I263"/>
    <mergeCell ref="G266:H266"/>
    <mergeCell ref="G267:I267"/>
    <mergeCell ref="G270:H270"/>
    <mergeCell ref="G271:I271"/>
    <mergeCell ref="G150:H150"/>
    <mergeCell ref="G151:I151"/>
    <mergeCell ref="G154:H154"/>
    <mergeCell ref="G410:H410"/>
    <mergeCell ref="G411:I411"/>
    <mergeCell ref="G414:H414"/>
    <mergeCell ref="G415:I415"/>
    <mergeCell ref="G306:H306"/>
    <mergeCell ref="G307:I307"/>
    <mergeCell ref="G310:H310"/>
    <mergeCell ref="G311:I311"/>
    <mergeCell ref="G314:H314"/>
    <mergeCell ref="G315:I315"/>
    <mergeCell ref="G318:H318"/>
    <mergeCell ref="G319:I319"/>
    <mergeCell ref="G322:H322"/>
    <mergeCell ref="G412:I412"/>
    <mergeCell ref="G316:I316"/>
    <mergeCell ref="G320:I320"/>
    <mergeCell ref="G324:I324"/>
    <mergeCell ref="G328:I328"/>
    <mergeCell ref="G332:I332"/>
    <mergeCell ref="G331:I331"/>
    <mergeCell ref="G334:H334"/>
    <mergeCell ref="G335:I335"/>
    <mergeCell ref="G338:H338"/>
    <mergeCell ref="G339:I339"/>
    <mergeCell ref="G155:I155"/>
    <mergeCell ref="G158:H158"/>
    <mergeCell ref="G159:I159"/>
    <mergeCell ref="G156:I156"/>
    <mergeCell ref="G162:H162"/>
    <mergeCell ref="G163:I163"/>
    <mergeCell ref="G94:H94"/>
    <mergeCell ref="G95:I95"/>
    <mergeCell ref="G98:H98"/>
    <mergeCell ref="G99:I99"/>
    <mergeCell ref="G102:H102"/>
    <mergeCell ref="G103:I103"/>
    <mergeCell ref="G106:H106"/>
    <mergeCell ref="G107:I107"/>
    <mergeCell ref="G110:H110"/>
    <mergeCell ref="G96:I96"/>
    <mergeCell ref="G100:I100"/>
    <mergeCell ref="G104:I104"/>
    <mergeCell ref="G108:I108"/>
    <mergeCell ref="G101:I101"/>
    <mergeCell ref="G105:I105"/>
    <mergeCell ref="G109:I109"/>
    <mergeCell ref="G112:I112"/>
    <mergeCell ref="G116:I116"/>
    <mergeCell ref="G416:I416"/>
    <mergeCell ref="G19:I19"/>
    <mergeCell ref="G22:H22"/>
    <mergeCell ref="G23:I23"/>
    <mergeCell ref="G26:H26"/>
    <mergeCell ref="G27:I27"/>
    <mergeCell ref="G30:H30"/>
    <mergeCell ref="G31:I31"/>
    <mergeCell ref="G34:H34"/>
    <mergeCell ref="G35:I35"/>
    <mergeCell ref="G38:H38"/>
    <mergeCell ref="G39:I39"/>
    <mergeCell ref="G42:H42"/>
    <mergeCell ref="G43:I43"/>
    <mergeCell ref="G46:H46"/>
    <mergeCell ref="G47:I47"/>
    <mergeCell ref="G50:H50"/>
    <mergeCell ref="G51:I51"/>
    <mergeCell ref="G54:H54"/>
    <mergeCell ref="G55:I55"/>
    <mergeCell ref="G58:H58"/>
    <mergeCell ref="G308:I308"/>
    <mergeCell ref="G312:I312"/>
    <mergeCell ref="G330:H330"/>
    <mergeCell ref="G276:I276"/>
    <mergeCell ref="G280:I280"/>
    <mergeCell ref="G284:I284"/>
    <mergeCell ref="G288:I288"/>
    <mergeCell ref="G292:I292"/>
    <mergeCell ref="G296:I296"/>
    <mergeCell ref="G300:I300"/>
    <mergeCell ref="G275:I275"/>
    <mergeCell ref="G278:H278"/>
    <mergeCell ref="G279:I279"/>
    <mergeCell ref="G282:H282"/>
    <mergeCell ref="G283:I283"/>
    <mergeCell ref="G286:H286"/>
    <mergeCell ref="G287:I287"/>
    <mergeCell ref="G290:H290"/>
    <mergeCell ref="G291:I291"/>
    <mergeCell ref="G277:I277"/>
    <mergeCell ref="G281:I281"/>
    <mergeCell ref="G285:I285"/>
    <mergeCell ref="G164:I164"/>
    <mergeCell ref="G168:I168"/>
    <mergeCell ref="G172:I172"/>
    <mergeCell ref="G176:I176"/>
    <mergeCell ref="G180:I180"/>
    <mergeCell ref="G184:I184"/>
    <mergeCell ref="G188:I188"/>
    <mergeCell ref="G192:I192"/>
    <mergeCell ref="G196:I196"/>
    <mergeCell ref="G179:I179"/>
    <mergeCell ref="G182:H182"/>
    <mergeCell ref="G183:I183"/>
    <mergeCell ref="G186:H186"/>
    <mergeCell ref="G187:I187"/>
    <mergeCell ref="G190:H190"/>
    <mergeCell ref="G191:I191"/>
    <mergeCell ref="G194:H194"/>
    <mergeCell ref="G195:I195"/>
    <mergeCell ref="G166:H166"/>
    <mergeCell ref="G167:I167"/>
    <mergeCell ref="G170:H170"/>
    <mergeCell ref="G171:I171"/>
    <mergeCell ref="G174:H174"/>
    <mergeCell ref="G175:I175"/>
    <mergeCell ref="G111:I111"/>
    <mergeCell ref="G114:H114"/>
    <mergeCell ref="G115:I115"/>
    <mergeCell ref="G118:H118"/>
    <mergeCell ref="G119:I119"/>
    <mergeCell ref="G122:H122"/>
    <mergeCell ref="G123:I123"/>
    <mergeCell ref="G126:H126"/>
    <mergeCell ref="G127:I127"/>
    <mergeCell ref="G113:I113"/>
    <mergeCell ref="G413:I413"/>
    <mergeCell ref="G417:I417"/>
    <mergeCell ref="G14:H14"/>
    <mergeCell ref="G24:I24"/>
    <mergeCell ref="G28:I28"/>
    <mergeCell ref="G32:I32"/>
    <mergeCell ref="G36:I36"/>
    <mergeCell ref="G40:I40"/>
    <mergeCell ref="G44:I44"/>
    <mergeCell ref="G48:I48"/>
    <mergeCell ref="G52:I52"/>
    <mergeCell ref="G56:I56"/>
    <mergeCell ref="G60:I60"/>
    <mergeCell ref="G64:I64"/>
    <mergeCell ref="G68:I68"/>
    <mergeCell ref="G72:I72"/>
    <mergeCell ref="G76:I76"/>
    <mergeCell ref="G393:I393"/>
    <mergeCell ref="G397:I397"/>
    <mergeCell ref="G401:I401"/>
    <mergeCell ref="G405:I405"/>
    <mergeCell ref="G409:I409"/>
    <mergeCell ref="G396:I396"/>
    <mergeCell ref="G392:I392"/>
    <mergeCell ref="G391:I391"/>
    <mergeCell ref="G400:I400"/>
    <mergeCell ref="G404:I404"/>
    <mergeCell ref="G408:I408"/>
    <mergeCell ref="G394:H394"/>
    <mergeCell ref="G395:I395"/>
    <mergeCell ref="G398:H398"/>
    <mergeCell ref="G399:I399"/>
    <mergeCell ref="G402:H402"/>
    <mergeCell ref="G403:I403"/>
    <mergeCell ref="G406:H406"/>
    <mergeCell ref="G407:I407"/>
    <mergeCell ref="G374:H374"/>
    <mergeCell ref="G375:I375"/>
    <mergeCell ref="G378:H378"/>
    <mergeCell ref="G379:I379"/>
    <mergeCell ref="G382:H382"/>
    <mergeCell ref="G383:I383"/>
    <mergeCell ref="G386:H386"/>
    <mergeCell ref="G387:I387"/>
    <mergeCell ref="G390:H390"/>
    <mergeCell ref="G377:I377"/>
    <mergeCell ref="G381:I381"/>
    <mergeCell ref="G385:I385"/>
    <mergeCell ref="G389:I389"/>
    <mergeCell ref="G376:I376"/>
    <mergeCell ref="G380:I380"/>
    <mergeCell ref="G384:I384"/>
    <mergeCell ref="G388:I388"/>
    <mergeCell ref="G357:I357"/>
    <mergeCell ref="G361:I361"/>
    <mergeCell ref="G365:I365"/>
    <mergeCell ref="G369:I369"/>
    <mergeCell ref="G373:I373"/>
    <mergeCell ref="G360:I360"/>
    <mergeCell ref="G364:I364"/>
    <mergeCell ref="G368:I368"/>
    <mergeCell ref="G372:I372"/>
    <mergeCell ref="G358:H358"/>
    <mergeCell ref="G359:I359"/>
    <mergeCell ref="G362:H362"/>
    <mergeCell ref="G363:I363"/>
    <mergeCell ref="G366:H366"/>
    <mergeCell ref="G367:I367"/>
    <mergeCell ref="G370:H370"/>
    <mergeCell ref="G371:I371"/>
    <mergeCell ref="G341:I341"/>
    <mergeCell ref="G345:I345"/>
    <mergeCell ref="G349:I349"/>
    <mergeCell ref="G353:I353"/>
    <mergeCell ref="G344:I344"/>
    <mergeCell ref="G348:I348"/>
    <mergeCell ref="G352:I352"/>
    <mergeCell ref="G356:I356"/>
    <mergeCell ref="G342:H342"/>
    <mergeCell ref="G343:I343"/>
    <mergeCell ref="G346:H346"/>
    <mergeCell ref="G347:I347"/>
    <mergeCell ref="G350:H350"/>
    <mergeCell ref="G351:I351"/>
    <mergeCell ref="G354:H354"/>
    <mergeCell ref="G355:I355"/>
    <mergeCell ref="G313:I313"/>
    <mergeCell ref="G317:I317"/>
    <mergeCell ref="G321:I321"/>
    <mergeCell ref="G325:I325"/>
    <mergeCell ref="G329:I329"/>
    <mergeCell ref="G289:I289"/>
    <mergeCell ref="G293:I293"/>
    <mergeCell ref="G297:I297"/>
    <mergeCell ref="G301:I301"/>
    <mergeCell ref="G304:I304"/>
    <mergeCell ref="G302:H302"/>
    <mergeCell ref="G303:I303"/>
    <mergeCell ref="G305:I305"/>
    <mergeCell ref="G309:I309"/>
    <mergeCell ref="G294:H294"/>
    <mergeCell ref="G295:I295"/>
    <mergeCell ref="G298:H298"/>
    <mergeCell ref="G299:I299"/>
    <mergeCell ref="G236:I236"/>
    <mergeCell ref="G235:I235"/>
    <mergeCell ref="G245:I245"/>
    <mergeCell ref="G249:I249"/>
    <mergeCell ref="G253:I253"/>
    <mergeCell ref="G240:I240"/>
    <mergeCell ref="G244:I244"/>
    <mergeCell ref="G248:I248"/>
    <mergeCell ref="G252:I252"/>
    <mergeCell ref="G238:H238"/>
    <mergeCell ref="G239:I239"/>
    <mergeCell ref="G242:H242"/>
    <mergeCell ref="G243:I243"/>
    <mergeCell ref="G246:H246"/>
    <mergeCell ref="G247:I247"/>
    <mergeCell ref="G250:H250"/>
    <mergeCell ref="G251:I251"/>
    <mergeCell ref="G237:I237"/>
    <mergeCell ref="G241:I241"/>
    <mergeCell ref="G218:H218"/>
    <mergeCell ref="G219:I219"/>
    <mergeCell ref="G222:H222"/>
    <mergeCell ref="G223:I223"/>
    <mergeCell ref="G226:H226"/>
    <mergeCell ref="G227:I227"/>
    <mergeCell ref="G230:H230"/>
    <mergeCell ref="G231:I231"/>
    <mergeCell ref="G234:H234"/>
    <mergeCell ref="G221:I221"/>
    <mergeCell ref="G225:I225"/>
    <mergeCell ref="G229:I229"/>
    <mergeCell ref="G233:I233"/>
    <mergeCell ref="G220:I220"/>
    <mergeCell ref="G224:I224"/>
    <mergeCell ref="G228:I228"/>
    <mergeCell ref="G232:I232"/>
    <mergeCell ref="G201:I201"/>
    <mergeCell ref="G205:I205"/>
    <mergeCell ref="G209:I209"/>
    <mergeCell ref="G213:I213"/>
    <mergeCell ref="G217:I217"/>
    <mergeCell ref="G204:I204"/>
    <mergeCell ref="G208:I208"/>
    <mergeCell ref="G212:I212"/>
    <mergeCell ref="G216:I216"/>
    <mergeCell ref="G202:H202"/>
    <mergeCell ref="G203:I203"/>
    <mergeCell ref="G206:H206"/>
    <mergeCell ref="G207:I207"/>
    <mergeCell ref="G210:H210"/>
    <mergeCell ref="G211:I211"/>
    <mergeCell ref="G214:H214"/>
    <mergeCell ref="G215:I215"/>
    <mergeCell ref="G185:I185"/>
    <mergeCell ref="G189:I189"/>
    <mergeCell ref="G193:I193"/>
    <mergeCell ref="G197:I197"/>
    <mergeCell ref="G200:I200"/>
    <mergeCell ref="G198:H198"/>
    <mergeCell ref="G199:I199"/>
    <mergeCell ref="G117:I117"/>
    <mergeCell ref="G121:I121"/>
    <mergeCell ref="G125:I125"/>
    <mergeCell ref="G129:I129"/>
    <mergeCell ref="G133:I133"/>
    <mergeCell ref="G132:I132"/>
    <mergeCell ref="G130:H130"/>
    <mergeCell ref="G131:I131"/>
    <mergeCell ref="G165:I165"/>
    <mergeCell ref="G169:I169"/>
    <mergeCell ref="G173:I173"/>
    <mergeCell ref="G177:I177"/>
    <mergeCell ref="G181:I181"/>
    <mergeCell ref="G153:I153"/>
    <mergeCell ref="G157:I157"/>
    <mergeCell ref="G161:I161"/>
    <mergeCell ref="G152:I152"/>
    <mergeCell ref="G89:I89"/>
    <mergeCell ref="G93:I93"/>
    <mergeCell ref="G80:I80"/>
    <mergeCell ref="G84:I84"/>
    <mergeCell ref="G88:I88"/>
    <mergeCell ref="G92:I92"/>
    <mergeCell ref="G78:H78"/>
    <mergeCell ref="G79:I79"/>
    <mergeCell ref="G82:H82"/>
    <mergeCell ref="G83:I83"/>
    <mergeCell ref="G86:H86"/>
    <mergeCell ref="G87:I87"/>
    <mergeCell ref="G90:H90"/>
    <mergeCell ref="G91:I91"/>
    <mergeCell ref="P2:S2"/>
    <mergeCell ref="P3:S3"/>
    <mergeCell ref="P4:S4"/>
    <mergeCell ref="J2:M4"/>
    <mergeCell ref="A5:M5"/>
    <mergeCell ref="A22:A25"/>
    <mergeCell ref="A14:A17"/>
    <mergeCell ref="E24:F24"/>
    <mergeCell ref="E22:F22"/>
    <mergeCell ref="E14:F14"/>
    <mergeCell ref="E16:F16"/>
    <mergeCell ref="A18:A21"/>
    <mergeCell ref="E18:F18"/>
    <mergeCell ref="E20:F20"/>
    <mergeCell ref="D11:F11"/>
    <mergeCell ref="B12:B13"/>
    <mergeCell ref="A6:A13"/>
    <mergeCell ref="B8:N8"/>
    <mergeCell ref="B6:J7"/>
    <mergeCell ref="K12:K13"/>
    <mergeCell ref="L12:L13"/>
    <mergeCell ref="C12:C13"/>
    <mergeCell ref="D12:D13"/>
    <mergeCell ref="G12:I13"/>
    <mergeCell ref="A358:A361"/>
    <mergeCell ref="E358:F358"/>
    <mergeCell ref="E360:F360"/>
    <mergeCell ref="A362:A365"/>
    <mergeCell ref="G74:H74"/>
    <mergeCell ref="G75:I75"/>
    <mergeCell ref="G15:I15"/>
    <mergeCell ref="G16:I16"/>
    <mergeCell ref="G17:I17"/>
    <mergeCell ref="G25:I25"/>
    <mergeCell ref="G61:I61"/>
    <mergeCell ref="G65:I65"/>
    <mergeCell ref="G69:I69"/>
    <mergeCell ref="G73:I73"/>
    <mergeCell ref="G59:I59"/>
    <mergeCell ref="G62:H62"/>
    <mergeCell ref="G63:I63"/>
    <mergeCell ref="G66:H66"/>
    <mergeCell ref="G67:I67"/>
    <mergeCell ref="G70:H70"/>
    <mergeCell ref="G71:I71"/>
    <mergeCell ref="G77:I77"/>
    <mergeCell ref="G81:I81"/>
    <mergeCell ref="G85:I85"/>
    <mergeCell ref="E368:F368"/>
    <mergeCell ref="A370:A373"/>
    <mergeCell ref="E370:F370"/>
    <mergeCell ref="E372:F372"/>
    <mergeCell ref="A374:A377"/>
    <mergeCell ref="E374:F374"/>
    <mergeCell ref="E376:F376"/>
    <mergeCell ref="A378:A381"/>
    <mergeCell ref="E378:F378"/>
    <mergeCell ref="E380:F380"/>
    <mergeCell ref="E362:F362"/>
    <mergeCell ref="G333:I333"/>
    <mergeCell ref="G337:I337"/>
    <mergeCell ref="A382:A385"/>
    <mergeCell ref="E382:F382"/>
    <mergeCell ref="E384:F384"/>
    <mergeCell ref="E344:F344"/>
    <mergeCell ref="A346:A349"/>
    <mergeCell ref="E346:F346"/>
    <mergeCell ref="E348:F348"/>
    <mergeCell ref="A350:A353"/>
    <mergeCell ref="E350:F350"/>
    <mergeCell ref="E352:F352"/>
    <mergeCell ref="A354:A357"/>
    <mergeCell ref="E354:F354"/>
    <mergeCell ref="E364:F364"/>
    <mergeCell ref="A366:A369"/>
    <mergeCell ref="E366:F366"/>
    <mergeCell ref="A342:A345"/>
    <mergeCell ref="E342:F342"/>
    <mergeCell ref="E356:F356"/>
    <mergeCell ref="A338:A341"/>
    <mergeCell ref="E338:F338"/>
    <mergeCell ref="E340:F340"/>
    <mergeCell ref="A286:A289"/>
    <mergeCell ref="E286:F286"/>
    <mergeCell ref="E288:F288"/>
    <mergeCell ref="A330:A333"/>
    <mergeCell ref="E330:F330"/>
    <mergeCell ref="E332:F332"/>
    <mergeCell ref="A334:A337"/>
    <mergeCell ref="E334:F334"/>
    <mergeCell ref="E336:F336"/>
    <mergeCell ref="E296:F296"/>
    <mergeCell ref="A298:A301"/>
    <mergeCell ref="E298:F298"/>
    <mergeCell ref="E300:F300"/>
    <mergeCell ref="A302:A305"/>
    <mergeCell ref="E302:F302"/>
    <mergeCell ref="E304:F304"/>
    <mergeCell ref="A306:A309"/>
    <mergeCell ref="E306:F306"/>
    <mergeCell ref="A322:A325"/>
    <mergeCell ref="E322:F322"/>
    <mergeCell ref="E324:F324"/>
    <mergeCell ref="A326:A329"/>
    <mergeCell ref="E326:F326"/>
    <mergeCell ref="E328:F328"/>
    <mergeCell ref="A274:A277"/>
    <mergeCell ref="E274:F274"/>
    <mergeCell ref="E276:F276"/>
    <mergeCell ref="A278:A281"/>
    <mergeCell ref="E278:F278"/>
    <mergeCell ref="E280:F280"/>
    <mergeCell ref="A282:A285"/>
    <mergeCell ref="E282:F282"/>
    <mergeCell ref="E284:F284"/>
    <mergeCell ref="G257:I257"/>
    <mergeCell ref="G256:I256"/>
    <mergeCell ref="G254:H254"/>
    <mergeCell ref="G255:I255"/>
    <mergeCell ref="A266:A269"/>
    <mergeCell ref="E266:F266"/>
    <mergeCell ref="E268:F268"/>
    <mergeCell ref="A270:A273"/>
    <mergeCell ref="E270:F270"/>
    <mergeCell ref="E272:F272"/>
    <mergeCell ref="G261:I261"/>
    <mergeCell ref="G265:I265"/>
    <mergeCell ref="G268:I268"/>
    <mergeCell ref="G272:I272"/>
    <mergeCell ref="A254:A257"/>
    <mergeCell ref="E254:F254"/>
    <mergeCell ref="E256:F256"/>
    <mergeCell ref="E262:F262"/>
    <mergeCell ref="E264:F264"/>
    <mergeCell ref="E224:F224"/>
    <mergeCell ref="A226:A229"/>
    <mergeCell ref="E226:F226"/>
    <mergeCell ref="E228:F228"/>
    <mergeCell ref="A230:A233"/>
    <mergeCell ref="E230:F230"/>
    <mergeCell ref="E232:F232"/>
    <mergeCell ref="A234:A237"/>
    <mergeCell ref="E234:F234"/>
    <mergeCell ref="E236:F236"/>
    <mergeCell ref="A242:A245"/>
    <mergeCell ref="E242:F242"/>
    <mergeCell ref="E244:F244"/>
    <mergeCell ref="A246:A249"/>
    <mergeCell ref="E246:F246"/>
    <mergeCell ref="A238:A241"/>
    <mergeCell ref="E238:F238"/>
    <mergeCell ref="E248:F248"/>
    <mergeCell ref="A250:A253"/>
    <mergeCell ref="E250:F250"/>
    <mergeCell ref="E252:F252"/>
    <mergeCell ref="E184:F184"/>
    <mergeCell ref="E240:F240"/>
    <mergeCell ref="E200:F200"/>
    <mergeCell ref="A202:A205"/>
    <mergeCell ref="E202:F202"/>
    <mergeCell ref="E204:F204"/>
    <mergeCell ref="A206:A209"/>
    <mergeCell ref="E206:F206"/>
    <mergeCell ref="E208:F208"/>
    <mergeCell ref="A210:A213"/>
    <mergeCell ref="E210:F210"/>
    <mergeCell ref="E212:F212"/>
    <mergeCell ref="A214:A217"/>
    <mergeCell ref="E214:F214"/>
    <mergeCell ref="E216:F216"/>
    <mergeCell ref="A218:A221"/>
    <mergeCell ref="E218:F218"/>
    <mergeCell ref="A222:A225"/>
    <mergeCell ref="E222:F222"/>
    <mergeCell ref="A194:A197"/>
    <mergeCell ref="E194:F194"/>
    <mergeCell ref="E196:F196"/>
    <mergeCell ref="A198:A201"/>
    <mergeCell ref="E198:F198"/>
    <mergeCell ref="A166:A169"/>
    <mergeCell ref="E166:F166"/>
    <mergeCell ref="E176:F176"/>
    <mergeCell ref="A178:A181"/>
    <mergeCell ref="E178:F178"/>
    <mergeCell ref="E180:F180"/>
    <mergeCell ref="E168:F168"/>
    <mergeCell ref="A170:A173"/>
    <mergeCell ref="E170:F170"/>
    <mergeCell ref="E172:F172"/>
    <mergeCell ref="A174:A177"/>
    <mergeCell ref="E174:F174"/>
    <mergeCell ref="G160:I160"/>
    <mergeCell ref="E128:F128"/>
    <mergeCell ref="A130:A133"/>
    <mergeCell ref="E130:F130"/>
    <mergeCell ref="E132:F132"/>
    <mergeCell ref="A134:A137"/>
    <mergeCell ref="E134:F134"/>
    <mergeCell ref="E136:F136"/>
    <mergeCell ref="G137:I137"/>
    <mergeCell ref="G136:I136"/>
    <mergeCell ref="G134:H134"/>
    <mergeCell ref="G135:I135"/>
    <mergeCell ref="A138:A141"/>
    <mergeCell ref="E138:F138"/>
    <mergeCell ref="E140:F140"/>
    <mergeCell ref="A142:A145"/>
    <mergeCell ref="E142:F142"/>
    <mergeCell ref="E144:F144"/>
    <mergeCell ref="A146:A149"/>
    <mergeCell ref="E146:F146"/>
    <mergeCell ref="E148:F148"/>
    <mergeCell ref="G141:I141"/>
    <mergeCell ref="G145:I145"/>
    <mergeCell ref="G149:I149"/>
    <mergeCell ref="G140:I140"/>
    <mergeCell ref="G144:I144"/>
    <mergeCell ref="G148:I148"/>
    <mergeCell ref="G138:H138"/>
    <mergeCell ref="G139:I139"/>
    <mergeCell ref="G142:H142"/>
    <mergeCell ref="A114:A117"/>
    <mergeCell ref="E114:F114"/>
    <mergeCell ref="E116:F116"/>
    <mergeCell ref="G143:I143"/>
    <mergeCell ref="G146:H146"/>
    <mergeCell ref="G147:I147"/>
    <mergeCell ref="G120:I120"/>
    <mergeCell ref="G124:I124"/>
    <mergeCell ref="G128:I128"/>
    <mergeCell ref="G97:I97"/>
    <mergeCell ref="E96:F96"/>
    <mergeCell ref="E56:F56"/>
    <mergeCell ref="A58:A61"/>
    <mergeCell ref="E58:F58"/>
    <mergeCell ref="E60:F60"/>
    <mergeCell ref="A62:A65"/>
    <mergeCell ref="E62:F62"/>
    <mergeCell ref="E64:F64"/>
    <mergeCell ref="A66:A69"/>
    <mergeCell ref="E66:F66"/>
    <mergeCell ref="E68:F68"/>
    <mergeCell ref="A70:A73"/>
    <mergeCell ref="E70:F70"/>
    <mergeCell ref="E72:F72"/>
    <mergeCell ref="A74:A77"/>
    <mergeCell ref="E74:F74"/>
    <mergeCell ref="A78:A81"/>
    <mergeCell ref="E78:F78"/>
    <mergeCell ref="G57:I57"/>
    <mergeCell ref="E80:F80"/>
    <mergeCell ref="A82:A85"/>
    <mergeCell ref="E82:F82"/>
    <mergeCell ref="E84:F84"/>
    <mergeCell ref="E186:F186"/>
    <mergeCell ref="A410:A413"/>
    <mergeCell ref="E410:F410"/>
    <mergeCell ref="E412:F412"/>
    <mergeCell ref="A314:A317"/>
    <mergeCell ref="E314:F314"/>
    <mergeCell ref="E316:F316"/>
    <mergeCell ref="A318:A321"/>
    <mergeCell ref="E318:F318"/>
    <mergeCell ref="A290:A293"/>
    <mergeCell ref="E290:F290"/>
    <mergeCell ref="E292:F292"/>
    <mergeCell ref="A294:A297"/>
    <mergeCell ref="E294:F294"/>
    <mergeCell ref="E312:F312"/>
    <mergeCell ref="E308:F308"/>
    <mergeCell ref="A310:A313"/>
    <mergeCell ref="E310:F310"/>
    <mergeCell ref="E320:F320"/>
    <mergeCell ref="E220:F220"/>
    <mergeCell ref="A258:A261"/>
    <mergeCell ref="E258:F258"/>
    <mergeCell ref="E260:F260"/>
    <mergeCell ref="A262:A265"/>
    <mergeCell ref="A414:A417"/>
    <mergeCell ref="E414:F414"/>
    <mergeCell ref="A386:A389"/>
    <mergeCell ref="E386:F386"/>
    <mergeCell ref="E388:F388"/>
    <mergeCell ref="A390:A393"/>
    <mergeCell ref="E390:F390"/>
    <mergeCell ref="E416:F416"/>
    <mergeCell ref="E392:F392"/>
    <mergeCell ref="A394:A397"/>
    <mergeCell ref="E394:F394"/>
    <mergeCell ref="E396:F396"/>
    <mergeCell ref="A398:A401"/>
    <mergeCell ref="E398:F398"/>
    <mergeCell ref="E400:F400"/>
    <mergeCell ref="A402:A405"/>
    <mergeCell ref="E402:F402"/>
    <mergeCell ref="E404:F404"/>
    <mergeCell ref="A406:A409"/>
    <mergeCell ref="E406:F406"/>
    <mergeCell ref="E408:F408"/>
    <mergeCell ref="E188:F188"/>
    <mergeCell ref="A190:A193"/>
    <mergeCell ref="E190:F190"/>
    <mergeCell ref="E192:F192"/>
    <mergeCell ref="A182:A185"/>
    <mergeCell ref="E182:F182"/>
    <mergeCell ref="A122:A125"/>
    <mergeCell ref="E122:F122"/>
    <mergeCell ref="E124:F124"/>
    <mergeCell ref="A126:A129"/>
    <mergeCell ref="E126:F126"/>
    <mergeCell ref="E152:F152"/>
    <mergeCell ref="A154:A157"/>
    <mergeCell ref="E154:F154"/>
    <mergeCell ref="E156:F156"/>
    <mergeCell ref="A158:A161"/>
    <mergeCell ref="E158:F158"/>
    <mergeCell ref="E160:F160"/>
    <mergeCell ref="A150:A153"/>
    <mergeCell ref="E150:F150"/>
    <mergeCell ref="A162:A165"/>
    <mergeCell ref="E162:F162"/>
    <mergeCell ref="E164:F164"/>
    <mergeCell ref="A186:A189"/>
    <mergeCell ref="A102:A105"/>
    <mergeCell ref="E102:F102"/>
    <mergeCell ref="A118:A121"/>
    <mergeCell ref="E118:F118"/>
    <mergeCell ref="E120:F120"/>
    <mergeCell ref="A110:A113"/>
    <mergeCell ref="E110:F110"/>
    <mergeCell ref="E112:F112"/>
    <mergeCell ref="E106:F106"/>
    <mergeCell ref="E108:F108"/>
    <mergeCell ref="E104:F104"/>
    <mergeCell ref="A106:A109"/>
    <mergeCell ref="E42:F42"/>
    <mergeCell ref="E44:F44"/>
    <mergeCell ref="E32:F32"/>
    <mergeCell ref="A34:A37"/>
    <mergeCell ref="A38:A41"/>
    <mergeCell ref="E38:F38"/>
    <mergeCell ref="E40:F40"/>
    <mergeCell ref="A98:A101"/>
    <mergeCell ref="E98:F98"/>
    <mergeCell ref="E100:F100"/>
    <mergeCell ref="E94:F94"/>
    <mergeCell ref="A86:A89"/>
    <mergeCell ref="E86:F86"/>
    <mergeCell ref="E88:F88"/>
    <mergeCell ref="A90:A93"/>
    <mergeCell ref="E90:F90"/>
    <mergeCell ref="E92:F92"/>
    <mergeCell ref="A94:A97"/>
    <mergeCell ref="G29:I29"/>
    <mergeCell ref="G33:I33"/>
    <mergeCell ref="G37:I37"/>
    <mergeCell ref="E34:F34"/>
    <mergeCell ref="E36:F36"/>
    <mergeCell ref="E76:F76"/>
    <mergeCell ref="A50:A53"/>
    <mergeCell ref="E50:F50"/>
    <mergeCell ref="E52:F52"/>
    <mergeCell ref="A54:A57"/>
    <mergeCell ref="E54:F54"/>
    <mergeCell ref="A46:A49"/>
    <mergeCell ref="E46:F46"/>
    <mergeCell ref="E48:F48"/>
    <mergeCell ref="G41:I41"/>
    <mergeCell ref="G45:I45"/>
    <mergeCell ref="G49:I49"/>
    <mergeCell ref="G53:I53"/>
    <mergeCell ref="A26:A29"/>
    <mergeCell ref="E26:F26"/>
    <mergeCell ref="E28:F28"/>
    <mergeCell ref="A30:A33"/>
    <mergeCell ref="E30:F30"/>
    <mergeCell ref="A42:A45"/>
    <mergeCell ref="J12:J13"/>
    <mergeCell ref="M12:M13"/>
    <mergeCell ref="B9:F9"/>
    <mergeCell ref="B10:F10"/>
    <mergeCell ref="L9:M11"/>
    <mergeCell ref="E12:F13"/>
    <mergeCell ref="G9:G11"/>
    <mergeCell ref="I9:I11"/>
    <mergeCell ref="K9:K11"/>
    <mergeCell ref="H9:H11"/>
    <mergeCell ref="J9:J11"/>
  </mergeCells>
  <dataValidations xWindow="619" yWindow="560" count="52">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Benefit #3 Total Amount Example" prompt="The total amount of Benefit #3 is entered here." sqref="M17" xr:uid="{00000000-0002-0000-0200-00000C000000}"/>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allowBlank="1" showInputMessage="1" showErrorMessage="1" promptTitle="Traveler Name Example" prompt="Traveler Name Listed Here" sqref="B15" xr:uid="{00000000-0002-0000-0200-000010000000}"/>
    <dataValidation allowBlank="1" showInputMessage="1" showErrorMessage="1" promptTitle="Event Description Example" prompt="Event Description listed here._x000a_" sqref="C15" xr:uid="{00000000-0002-0000-0200-000011000000}"/>
    <dataValidation allowBlank="1" showInputMessage="1" showErrorMessage="1" promptTitle="Location Example" prompt="Location listed here." sqref="F15" xr:uid="{00000000-0002-0000-0200-000012000000}"/>
    <dataValidation allowBlank="1" showInputMessage="1" showErrorMessage="1" promptTitle="Traveler Title Example" prompt="Traveler Title is listed here." sqref="B17" xr:uid="{00000000-0002-0000-0200-000013000000}"/>
    <dataValidation allowBlank="1" showInputMessage="1" showErrorMessage="1" promptTitle="Event Sponsor Example" prompt="Event Sponsor is listed here." sqref="C17" xr:uid="{00000000-0002-0000-0200-000014000000}"/>
    <dataValidation allowBlank="1" showInputMessage="1" showErrorMessage="1" promptTitle="Travel Date(s) Example" prompt="Travel Date is listed here." sqref="F17" xr:uid="{00000000-0002-0000-0200-000015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Of Pages" prompt="Enter total number of pages in workbook." sqref="L7" xr:uid="{00000000-0002-0000-0200-000017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Traveler Name " prompt="List traveler's first and last name here." sqref="B19" xr:uid="{00000000-0002-0000-0200-00001C000000}"/>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Negative Report" prompt="Mark an X in this box if you are submitting a negative report for this reporting period." sqref="K9:K11" xr:uid="{00000000-0002-0000-0200-000033000000}"/>
  </dataValidations>
  <pageMargins left="0.7" right="0.7" top="0" bottom="0.25" header="0.3" footer="0.3"/>
  <pageSetup fitToHeight="0" orientation="landscape" blackAndWhite="1" horizontalDpi="1200" verticalDpi="1200"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53200B-D9A5-428D-9002-604BED045531}">
  <sheetPr>
    <pageSetUpPr fitToPage="1"/>
  </sheetPr>
  <dimension ref="A1:V425"/>
  <sheetViews>
    <sheetView topLeftCell="A2" zoomScaleNormal="100" workbookViewId="0">
      <selection activeCell="L7" sqref="L7"/>
    </sheetView>
  </sheetViews>
  <sheetFormatPr defaultRowHeight="12.5"/>
  <cols>
    <col min="1" max="1" width="3.81640625" customWidth="1"/>
    <col min="2" max="2" width="16.1796875" customWidth="1"/>
    <col min="3" max="3" width="17.54296875" customWidth="1"/>
    <col min="4" max="4" width="14.453125" customWidth="1"/>
    <col min="5" max="5" width="18.54296875" hidden="1" customWidth="1"/>
    <col min="6" max="6" width="14.81640625" customWidth="1"/>
    <col min="7" max="7" width="3" customWidth="1"/>
    <col min="8" max="8" width="11.453125" customWidth="1"/>
    <col min="9" max="9" width="3" customWidth="1"/>
    <col min="10" max="10" width="12.453125" customWidth="1"/>
    <col min="11" max="11" width="9.1796875" customWidth="1"/>
    <col min="12" max="12" width="8.81640625" customWidth="1"/>
    <col min="13" max="13" width="8" customWidth="1"/>
    <col min="14" max="14" width="0.1796875" customWidth="1"/>
    <col min="16" max="16" width="20.453125" bestFit="1" customWidth="1"/>
    <col min="21" max="21" width="9.453125" customWidth="1"/>
    <col min="22" max="22" width="13.54296875" style="64" customWidth="1"/>
  </cols>
  <sheetData>
    <row r="1" spans="1:19" customFormat="1" hidden="1"/>
    <row r="2" spans="1:19" customFormat="1" ht="13">
      <c r="J2" s="198" t="s">
        <v>379</v>
      </c>
      <c r="K2" s="199"/>
      <c r="L2" s="199"/>
      <c r="M2" s="199"/>
      <c r="P2" s="195"/>
      <c r="Q2" s="195"/>
      <c r="R2" s="195"/>
      <c r="S2" s="195"/>
    </row>
    <row r="3" spans="1:19" customFormat="1">
      <c r="J3" s="199"/>
      <c r="K3" s="199"/>
      <c r="L3" s="199"/>
      <c r="M3" s="199"/>
      <c r="P3" s="196"/>
      <c r="Q3" s="196"/>
      <c r="R3" s="196"/>
      <c r="S3" s="196"/>
    </row>
    <row r="4" spans="1:19" customFormat="1" ht="13" thickBot="1">
      <c r="J4" s="200"/>
      <c r="K4" s="200"/>
      <c r="L4" s="200"/>
      <c r="M4" s="200"/>
      <c r="P4" s="197"/>
      <c r="Q4" s="197"/>
      <c r="R4" s="197"/>
      <c r="S4" s="197"/>
    </row>
    <row r="5" spans="1:19" customFormat="1" ht="30" customHeight="1" thickTop="1" thickBot="1">
      <c r="A5" s="201" t="str">
        <f>CONCATENATE("1353 Travel Report for ",B9,", ",B10," for the reporting period ",IF(G9=0,IF(I9=0,CONCATENATE("[MARK REPORTING PERIOD]"),CONCATENATE(Q423)), CONCATENATE(Q422)))</f>
        <v>1353 Travel Report for US DEPARTMENT OF THE INTERIOR, BUREAU OF INDIAN EDUCATION (BIE) for the reporting period APRIL 1 - SEPTEMBER 30, 2025</v>
      </c>
      <c r="B5" s="202"/>
      <c r="C5" s="202"/>
      <c r="D5" s="202"/>
      <c r="E5" s="202"/>
      <c r="F5" s="202"/>
      <c r="G5" s="202"/>
      <c r="H5" s="202"/>
      <c r="I5" s="202"/>
      <c r="J5" s="202"/>
      <c r="K5" s="202"/>
      <c r="L5" s="202"/>
      <c r="M5" s="202"/>
      <c r="N5" s="19"/>
      <c r="Q5" s="5"/>
    </row>
    <row r="6" spans="1:19" customFormat="1" ht="13.5" customHeight="1" thickTop="1">
      <c r="A6" s="210" t="s">
        <v>332</v>
      </c>
      <c r="B6" s="216" t="s">
        <v>333</v>
      </c>
      <c r="C6" s="217"/>
      <c r="D6" s="217"/>
      <c r="E6" s="217"/>
      <c r="F6" s="217"/>
      <c r="G6" s="217"/>
      <c r="H6" s="217"/>
      <c r="I6" s="217"/>
      <c r="J6" s="218"/>
      <c r="K6" s="20" t="s">
        <v>334</v>
      </c>
      <c r="L6" s="20" t="s">
        <v>335</v>
      </c>
      <c r="M6" s="20" t="s">
        <v>336</v>
      </c>
      <c r="N6" s="9"/>
    </row>
    <row r="7" spans="1:19" customFormat="1" ht="20.25" customHeight="1" thickBot="1">
      <c r="A7" s="210"/>
      <c r="B7" s="219"/>
      <c r="C7" s="220"/>
      <c r="D7" s="220"/>
      <c r="E7" s="220"/>
      <c r="F7" s="220"/>
      <c r="G7" s="220"/>
      <c r="H7" s="220"/>
      <c r="I7" s="220"/>
      <c r="J7" s="221"/>
      <c r="K7" s="54">
        <v>2</v>
      </c>
      <c r="L7" s="55">
        <v>15</v>
      </c>
      <c r="M7" s="56">
        <v>2025</v>
      </c>
      <c r="N7" s="57"/>
    </row>
    <row r="8" spans="1:19" customFormat="1" ht="27.75" customHeight="1" thickTop="1" thickBot="1">
      <c r="A8" s="210"/>
      <c r="B8" s="212" t="s">
        <v>337</v>
      </c>
      <c r="C8" s="213"/>
      <c r="D8" s="213"/>
      <c r="E8" s="213"/>
      <c r="F8" s="213"/>
      <c r="G8" s="214"/>
      <c r="H8" s="214"/>
      <c r="I8" s="214"/>
      <c r="J8" s="214"/>
      <c r="K8" s="214"/>
      <c r="L8" s="213"/>
      <c r="M8" s="213"/>
      <c r="N8" s="215"/>
    </row>
    <row r="9" spans="1:19" customFormat="1" ht="18" customHeight="1" thickTop="1">
      <c r="A9" s="210"/>
      <c r="B9" s="151" t="s">
        <v>380</v>
      </c>
      <c r="C9" s="152"/>
      <c r="D9" s="152"/>
      <c r="E9" s="152"/>
      <c r="F9" s="152"/>
      <c r="G9" s="163"/>
      <c r="H9" s="172" t="str">
        <f>"REPORTING PERIOD: "&amp;Q422</f>
        <v>REPORTING PERIOD: OCTOBER 1, 2025- MARCH 31, 2025</v>
      </c>
      <c r="I9" s="166" t="s">
        <v>364</v>
      </c>
      <c r="J9" s="175" t="str">
        <f>"REPORTING PERIOD: "&amp;Q423</f>
        <v>REPORTING PERIOD: APRIL 1 - SEPTEMBER 30, 2025</v>
      </c>
      <c r="K9" s="169"/>
      <c r="L9" s="155" t="s">
        <v>340</v>
      </c>
      <c r="M9" s="156"/>
      <c r="N9" s="21"/>
      <c r="O9" s="18"/>
    </row>
    <row r="10" spans="1:19" customFormat="1" ht="15.75" customHeight="1">
      <c r="A10" s="210"/>
      <c r="B10" s="153" t="s">
        <v>381</v>
      </c>
      <c r="C10" s="152"/>
      <c r="D10" s="152"/>
      <c r="E10" s="152"/>
      <c r="F10" s="154"/>
      <c r="G10" s="164"/>
      <c r="H10" s="173"/>
      <c r="I10" s="167"/>
      <c r="J10" s="176"/>
      <c r="K10" s="170"/>
      <c r="L10" s="155"/>
      <c r="M10" s="156"/>
      <c r="N10" s="21"/>
      <c r="O10" s="18"/>
    </row>
    <row r="11" spans="1:19" customFormat="1" ht="13.5" thickBot="1">
      <c r="A11" s="210"/>
      <c r="B11" s="52" t="s">
        <v>342</v>
      </c>
      <c r="C11" s="53" t="s">
        <v>382</v>
      </c>
      <c r="D11" s="206" t="s">
        <v>383</v>
      </c>
      <c r="E11" s="206"/>
      <c r="F11" s="207"/>
      <c r="G11" s="165"/>
      <c r="H11" s="174"/>
      <c r="I11" s="168"/>
      <c r="J11" s="177"/>
      <c r="K11" s="171"/>
      <c r="L11" s="157"/>
      <c r="M11" s="158"/>
      <c r="N11" s="22"/>
      <c r="O11" s="18"/>
    </row>
    <row r="12" spans="1:19" customFormat="1" ht="13" thickTop="1">
      <c r="A12" s="210"/>
      <c r="B12" s="208" t="s">
        <v>345</v>
      </c>
      <c r="C12" s="148" t="s">
        <v>346</v>
      </c>
      <c r="D12" s="150" t="s">
        <v>347</v>
      </c>
      <c r="E12" s="159" t="s">
        <v>348</v>
      </c>
      <c r="F12" s="160"/>
      <c r="G12" s="228" t="s">
        <v>349</v>
      </c>
      <c r="H12" s="229"/>
      <c r="I12" s="230"/>
      <c r="J12" s="148" t="s">
        <v>350</v>
      </c>
      <c r="K12" s="222" t="s">
        <v>351</v>
      </c>
      <c r="L12" s="224" t="s">
        <v>352</v>
      </c>
      <c r="M12" s="150" t="s">
        <v>353</v>
      </c>
      <c r="N12" s="23"/>
    </row>
    <row r="13" spans="1:19" customFormat="1" ht="34.5" customHeight="1" thickBot="1">
      <c r="A13" s="211"/>
      <c r="B13" s="209"/>
      <c r="C13" s="226"/>
      <c r="D13" s="227"/>
      <c r="E13" s="161"/>
      <c r="F13" s="162"/>
      <c r="G13" s="231"/>
      <c r="H13" s="232"/>
      <c r="I13" s="233"/>
      <c r="J13" s="149"/>
      <c r="K13" s="223"/>
      <c r="L13" s="225"/>
      <c r="M13" s="149"/>
      <c r="N13" s="24"/>
    </row>
    <row r="14" spans="1:19" customFormat="1" ht="22" thickTop="1" thickBot="1">
      <c r="A14" s="183" t="s">
        <v>354</v>
      </c>
      <c r="B14" s="92" t="s">
        <v>355</v>
      </c>
      <c r="C14" s="92" t="s">
        <v>356</v>
      </c>
      <c r="D14" s="92" t="s">
        <v>357</v>
      </c>
      <c r="E14" s="203" t="s">
        <v>358</v>
      </c>
      <c r="F14" s="203"/>
      <c r="G14" s="181" t="s">
        <v>349</v>
      </c>
      <c r="H14" s="189"/>
      <c r="I14" s="105"/>
      <c r="J14" s="69"/>
      <c r="K14" s="69"/>
      <c r="L14" s="69"/>
      <c r="M14" s="69"/>
      <c r="N14" s="2"/>
    </row>
    <row r="15" spans="1:19" customFormat="1" ht="20.5" thickBot="1">
      <c r="A15" s="184"/>
      <c r="B15" s="70" t="s">
        <v>359</v>
      </c>
      <c r="C15" s="70" t="s">
        <v>360</v>
      </c>
      <c r="D15" s="71">
        <v>40766</v>
      </c>
      <c r="E15" s="72"/>
      <c r="F15" s="73" t="s">
        <v>361</v>
      </c>
      <c r="G15" s="192" t="s">
        <v>362</v>
      </c>
      <c r="H15" s="193"/>
      <c r="I15" s="194"/>
      <c r="J15" s="74" t="s">
        <v>363</v>
      </c>
      <c r="K15" s="75"/>
      <c r="L15" s="76" t="s">
        <v>364</v>
      </c>
      <c r="M15" s="77">
        <v>280</v>
      </c>
      <c r="N15" s="2"/>
    </row>
    <row r="16" spans="1:19" customFormat="1" ht="21.5" thickBot="1">
      <c r="A16" s="184"/>
      <c r="B16" s="91" t="s">
        <v>365</v>
      </c>
      <c r="C16" s="91" t="s">
        <v>366</v>
      </c>
      <c r="D16" s="91" t="s">
        <v>367</v>
      </c>
      <c r="E16" s="182" t="s">
        <v>368</v>
      </c>
      <c r="F16" s="182"/>
      <c r="G16" s="186"/>
      <c r="H16" s="187"/>
      <c r="I16" s="188"/>
      <c r="J16" s="78" t="s">
        <v>369</v>
      </c>
      <c r="K16" s="76" t="s">
        <v>364</v>
      </c>
      <c r="L16" s="79"/>
      <c r="M16" s="80">
        <v>825</v>
      </c>
      <c r="N16" s="23"/>
    </row>
    <row r="17" spans="1:22" ht="13" thickBot="1">
      <c r="A17" s="185"/>
      <c r="B17" s="81" t="s">
        <v>370</v>
      </c>
      <c r="C17" s="81" t="s">
        <v>371</v>
      </c>
      <c r="D17" s="71">
        <v>40767</v>
      </c>
      <c r="E17" s="82" t="s">
        <v>372</v>
      </c>
      <c r="F17" s="73" t="s">
        <v>373</v>
      </c>
      <c r="G17" s="178"/>
      <c r="H17" s="179"/>
      <c r="I17" s="180"/>
      <c r="J17" s="83" t="s">
        <v>374</v>
      </c>
      <c r="K17" s="84"/>
      <c r="L17" s="84" t="s">
        <v>364</v>
      </c>
      <c r="M17" s="85">
        <v>120</v>
      </c>
      <c r="N17" s="2"/>
      <c r="V17"/>
    </row>
    <row r="18" spans="1:22" ht="23.25" customHeight="1" thickTop="1">
      <c r="A18" s="183">
        <f>1</f>
        <v>1</v>
      </c>
      <c r="B18" s="90" t="s">
        <v>355</v>
      </c>
      <c r="C18" s="90" t="s">
        <v>356</v>
      </c>
      <c r="D18" s="90" t="s">
        <v>357</v>
      </c>
      <c r="E18" s="181" t="s">
        <v>358</v>
      </c>
      <c r="F18" s="181"/>
      <c r="G18" s="237" t="s">
        <v>349</v>
      </c>
      <c r="H18" s="238"/>
      <c r="I18" s="239"/>
      <c r="J18" s="60" t="s">
        <v>375</v>
      </c>
      <c r="K18" s="61"/>
      <c r="L18" s="61"/>
      <c r="M18" s="62"/>
      <c r="N18" s="2"/>
      <c r="V18" s="65"/>
    </row>
    <row r="19" spans="1:22" ht="30">
      <c r="A19" s="204"/>
      <c r="B19" s="10" t="s">
        <v>384</v>
      </c>
      <c r="C19" s="10" t="s">
        <v>385</v>
      </c>
      <c r="D19" s="4">
        <v>45830</v>
      </c>
      <c r="E19" s="10"/>
      <c r="F19" s="10" t="s">
        <v>386</v>
      </c>
      <c r="G19" s="190" t="s">
        <v>387</v>
      </c>
      <c r="H19" s="152"/>
      <c r="I19" s="191"/>
      <c r="J19" s="58" t="s">
        <v>388</v>
      </c>
      <c r="K19" s="58"/>
      <c r="L19" s="58" t="s">
        <v>364</v>
      </c>
      <c r="M19" s="95">
        <v>87.15</v>
      </c>
      <c r="N19" s="2"/>
      <c r="V19" s="66"/>
    </row>
    <row r="20" spans="1:22" ht="21">
      <c r="A20" s="204"/>
      <c r="B20" s="91" t="s">
        <v>365</v>
      </c>
      <c r="C20" s="91" t="s">
        <v>366</v>
      </c>
      <c r="D20" s="91" t="s">
        <v>367</v>
      </c>
      <c r="E20" s="182" t="s">
        <v>368</v>
      </c>
      <c r="F20" s="182"/>
      <c r="G20" s="186"/>
      <c r="H20" s="187"/>
      <c r="I20" s="188"/>
      <c r="J20" s="15" t="s">
        <v>369</v>
      </c>
      <c r="K20" s="16"/>
      <c r="L20" s="16" t="s">
        <v>364</v>
      </c>
      <c r="M20" s="94">
        <v>943.98</v>
      </c>
      <c r="N20" s="2"/>
      <c r="V20" s="67"/>
    </row>
    <row r="21" spans="1:22" ht="30.5" thickBot="1">
      <c r="A21" s="205"/>
      <c r="B21" s="11" t="s">
        <v>389</v>
      </c>
      <c r="C21" s="11" t="s">
        <v>390</v>
      </c>
      <c r="D21" s="93">
        <v>45832</v>
      </c>
      <c r="E21" s="13" t="s">
        <v>372</v>
      </c>
      <c r="F21" s="14" t="s">
        <v>391</v>
      </c>
      <c r="G21" s="234"/>
      <c r="H21" s="235"/>
      <c r="I21" s="236"/>
      <c r="J21" s="15" t="s">
        <v>392</v>
      </c>
      <c r="K21" s="16" t="s">
        <v>364</v>
      </c>
      <c r="L21" s="16"/>
      <c r="M21" s="96">
        <v>96</v>
      </c>
      <c r="N21" s="2"/>
      <c r="V21" s="67"/>
    </row>
    <row r="22" spans="1:22" ht="22" thickTop="1" thickBot="1">
      <c r="A22" s="183">
        <f>A18+1</f>
        <v>2</v>
      </c>
      <c r="B22" s="90" t="s">
        <v>355</v>
      </c>
      <c r="C22" s="90" t="s">
        <v>356</v>
      </c>
      <c r="D22" s="90" t="s">
        <v>357</v>
      </c>
      <c r="E22" s="181" t="s">
        <v>358</v>
      </c>
      <c r="F22" s="181"/>
      <c r="G22" s="181" t="s">
        <v>349</v>
      </c>
      <c r="H22" s="189"/>
      <c r="I22" s="105"/>
      <c r="J22" s="60" t="s">
        <v>375</v>
      </c>
      <c r="K22" s="61"/>
      <c r="L22" s="61"/>
      <c r="M22" s="62"/>
      <c r="N22" s="2"/>
      <c r="V22" s="67"/>
    </row>
    <row r="23" spans="1:22" ht="13" thickBot="1">
      <c r="A23" s="184"/>
      <c r="B23" s="10" t="s">
        <v>393</v>
      </c>
      <c r="C23" s="10"/>
      <c r="D23" s="4"/>
      <c r="E23" s="10"/>
      <c r="F23" s="10"/>
      <c r="G23" s="190"/>
      <c r="H23" s="152"/>
      <c r="I23" s="191"/>
      <c r="J23" s="58" t="s">
        <v>394</v>
      </c>
      <c r="K23" s="58"/>
      <c r="L23" s="58" t="s">
        <v>364</v>
      </c>
      <c r="M23" s="95">
        <v>545.15</v>
      </c>
      <c r="N23" s="2"/>
      <c r="V23" s="67"/>
    </row>
    <row r="24" spans="1:22" ht="21.5" thickBot="1">
      <c r="A24" s="184"/>
      <c r="B24" s="91" t="s">
        <v>365</v>
      </c>
      <c r="C24" s="91" t="s">
        <v>366</v>
      </c>
      <c r="D24" s="91" t="s">
        <v>367</v>
      </c>
      <c r="E24" s="182" t="s">
        <v>368</v>
      </c>
      <c r="F24" s="182"/>
      <c r="G24" s="186"/>
      <c r="H24" s="187"/>
      <c r="I24" s="188"/>
      <c r="J24" s="15" t="s">
        <v>374</v>
      </c>
      <c r="K24" s="16" t="s">
        <v>364</v>
      </c>
      <c r="L24" s="16"/>
      <c r="M24" s="96">
        <v>259</v>
      </c>
      <c r="N24" s="2"/>
      <c r="V24" s="67"/>
    </row>
    <row r="25" spans="1:22" ht="13" thickBot="1">
      <c r="A25" s="185"/>
      <c r="B25" s="11"/>
      <c r="C25" s="11"/>
      <c r="D25" s="12"/>
      <c r="E25" s="13" t="s">
        <v>372</v>
      </c>
      <c r="F25" s="14"/>
      <c r="G25" s="178"/>
      <c r="H25" s="179"/>
      <c r="I25" s="180"/>
      <c r="J25" s="15" t="s">
        <v>377</v>
      </c>
      <c r="K25" s="16"/>
      <c r="L25" s="16"/>
      <c r="M25" s="17"/>
      <c r="N25" s="2"/>
      <c r="V25" s="67"/>
    </row>
    <row r="26" spans="1:22" ht="22" thickTop="1" thickBot="1">
      <c r="A26" s="183">
        <f>A22+1</f>
        <v>3</v>
      </c>
      <c r="B26" s="90" t="s">
        <v>355</v>
      </c>
      <c r="C26" s="90" t="s">
        <v>356</v>
      </c>
      <c r="D26" s="90" t="s">
        <v>357</v>
      </c>
      <c r="E26" s="181" t="s">
        <v>358</v>
      </c>
      <c r="F26" s="181"/>
      <c r="G26" s="181" t="s">
        <v>349</v>
      </c>
      <c r="H26" s="189"/>
      <c r="I26" s="105"/>
      <c r="J26" s="60" t="s">
        <v>375</v>
      </c>
      <c r="K26" s="61"/>
      <c r="L26" s="61"/>
      <c r="M26" s="62"/>
      <c r="N26" s="2"/>
      <c r="V26" s="67"/>
    </row>
    <row r="27" spans="1:22" ht="30.5" thickBot="1">
      <c r="A27" s="184"/>
      <c r="B27" s="10" t="s">
        <v>395</v>
      </c>
      <c r="C27" s="10" t="s">
        <v>385</v>
      </c>
      <c r="D27" s="4">
        <v>45830</v>
      </c>
      <c r="E27" s="10"/>
      <c r="F27" s="10" t="s">
        <v>386</v>
      </c>
      <c r="G27" s="190" t="s">
        <v>387</v>
      </c>
      <c r="H27" s="152"/>
      <c r="I27" s="191"/>
      <c r="J27" s="58" t="s">
        <v>388</v>
      </c>
      <c r="K27" s="58"/>
      <c r="L27" s="58" t="s">
        <v>364</v>
      </c>
      <c r="M27" s="95">
        <v>87.15</v>
      </c>
      <c r="N27" s="2"/>
      <c r="V27" s="67"/>
    </row>
    <row r="28" spans="1:22" ht="21.5" thickBot="1">
      <c r="A28" s="184"/>
      <c r="B28" s="91" t="s">
        <v>365</v>
      </c>
      <c r="C28" s="91" t="s">
        <v>366</v>
      </c>
      <c r="D28" s="91" t="s">
        <v>367</v>
      </c>
      <c r="E28" s="182" t="s">
        <v>368</v>
      </c>
      <c r="F28" s="182"/>
      <c r="G28" s="186"/>
      <c r="H28" s="187"/>
      <c r="I28" s="188"/>
      <c r="J28" s="15" t="s">
        <v>369</v>
      </c>
      <c r="K28" s="16"/>
      <c r="L28" s="16" t="s">
        <v>364</v>
      </c>
      <c r="M28" s="94">
        <v>487.4</v>
      </c>
      <c r="N28" s="2"/>
      <c r="V28" s="67"/>
    </row>
    <row r="29" spans="1:22" ht="30.5" thickBot="1">
      <c r="A29" s="185"/>
      <c r="B29" s="11" t="s">
        <v>396</v>
      </c>
      <c r="C29" s="11" t="s">
        <v>390</v>
      </c>
      <c r="D29" s="93">
        <v>45832</v>
      </c>
      <c r="E29" s="13" t="s">
        <v>372</v>
      </c>
      <c r="F29" s="14" t="s">
        <v>397</v>
      </c>
      <c r="G29" s="178"/>
      <c r="H29" s="179"/>
      <c r="I29" s="180"/>
      <c r="J29" s="15" t="s">
        <v>394</v>
      </c>
      <c r="K29" s="16"/>
      <c r="L29" s="16"/>
      <c r="M29" s="94">
        <v>371.4</v>
      </c>
      <c r="N29" s="2"/>
      <c r="V29" s="67"/>
    </row>
    <row r="30" spans="1:22" ht="22" thickTop="1" thickBot="1">
      <c r="A30" s="183">
        <f>A26+1</f>
        <v>4</v>
      </c>
      <c r="B30" s="90" t="s">
        <v>355</v>
      </c>
      <c r="C30" s="90" t="s">
        <v>356</v>
      </c>
      <c r="D30" s="90" t="s">
        <v>357</v>
      </c>
      <c r="E30" s="181" t="s">
        <v>358</v>
      </c>
      <c r="F30" s="181"/>
      <c r="G30" s="181" t="s">
        <v>349</v>
      </c>
      <c r="H30" s="189"/>
      <c r="I30" s="105"/>
      <c r="J30" s="60" t="s">
        <v>375</v>
      </c>
      <c r="K30" s="61"/>
      <c r="L30" s="61"/>
      <c r="M30" s="62"/>
      <c r="N30" s="2"/>
      <c r="V30" s="67"/>
    </row>
    <row r="31" spans="1:22" ht="13" thickBot="1">
      <c r="A31" s="184"/>
      <c r="B31" s="10" t="s">
        <v>393</v>
      </c>
      <c r="C31" s="10"/>
      <c r="D31" s="4"/>
      <c r="E31" s="10"/>
      <c r="F31" s="10"/>
      <c r="G31" s="190"/>
      <c r="H31" s="152"/>
      <c r="I31" s="191"/>
      <c r="J31" s="58" t="s">
        <v>374</v>
      </c>
      <c r="K31" s="58" t="s">
        <v>364</v>
      </c>
      <c r="L31" s="58"/>
      <c r="M31" s="95">
        <v>347.5</v>
      </c>
      <c r="N31" s="2"/>
      <c r="V31" s="67"/>
    </row>
    <row r="32" spans="1:22" ht="21.5" thickBot="1">
      <c r="A32" s="184"/>
      <c r="B32" s="91" t="s">
        <v>365</v>
      </c>
      <c r="C32" s="91" t="s">
        <v>366</v>
      </c>
      <c r="D32" s="91" t="s">
        <v>367</v>
      </c>
      <c r="E32" s="182" t="s">
        <v>368</v>
      </c>
      <c r="F32" s="182"/>
      <c r="G32" s="186"/>
      <c r="H32" s="187"/>
      <c r="I32" s="188"/>
      <c r="J32" s="15" t="s">
        <v>376</v>
      </c>
      <c r="K32" s="16"/>
      <c r="L32" s="16"/>
      <c r="M32" s="17"/>
      <c r="N32" s="2"/>
      <c r="V32" s="67"/>
    </row>
    <row r="33" spans="1:22" ht="13" thickBot="1">
      <c r="A33" s="185"/>
      <c r="B33" s="11"/>
      <c r="C33" s="11"/>
      <c r="D33" s="12"/>
      <c r="E33" s="13" t="s">
        <v>372</v>
      </c>
      <c r="F33" s="14"/>
      <c r="G33" s="178"/>
      <c r="H33" s="179"/>
      <c r="I33" s="180"/>
      <c r="J33" s="15" t="s">
        <v>377</v>
      </c>
      <c r="K33" s="16"/>
      <c r="L33" s="16"/>
      <c r="M33" s="17"/>
      <c r="N33" s="2"/>
      <c r="V33" s="67"/>
    </row>
    <row r="34" spans="1:22" ht="22" thickTop="1" thickBot="1">
      <c r="A34" s="183">
        <f>A30+1</f>
        <v>5</v>
      </c>
      <c r="B34" s="90" t="s">
        <v>355</v>
      </c>
      <c r="C34" s="90" t="s">
        <v>356</v>
      </c>
      <c r="D34" s="90" t="s">
        <v>357</v>
      </c>
      <c r="E34" s="181" t="s">
        <v>358</v>
      </c>
      <c r="F34" s="181"/>
      <c r="G34" s="181" t="s">
        <v>349</v>
      </c>
      <c r="H34" s="189"/>
      <c r="I34" s="105"/>
      <c r="J34" s="60" t="s">
        <v>375</v>
      </c>
      <c r="K34" s="61"/>
      <c r="L34" s="61"/>
      <c r="M34" s="62"/>
      <c r="N34" s="2"/>
      <c r="V34" s="67"/>
    </row>
    <row r="35" spans="1:22" ht="30.5" thickBot="1">
      <c r="A35" s="184"/>
      <c r="B35" s="10" t="s">
        <v>398</v>
      </c>
      <c r="C35" s="10" t="s">
        <v>385</v>
      </c>
      <c r="D35" s="4">
        <v>45830</v>
      </c>
      <c r="E35" s="10"/>
      <c r="F35" s="10" t="s">
        <v>386</v>
      </c>
      <c r="G35" s="190" t="s">
        <v>387</v>
      </c>
      <c r="H35" s="152"/>
      <c r="I35" s="191"/>
      <c r="J35" s="58" t="s">
        <v>388</v>
      </c>
      <c r="K35" s="58"/>
      <c r="L35" s="58" t="s">
        <v>364</v>
      </c>
      <c r="M35" s="95">
        <v>87.15</v>
      </c>
      <c r="N35" s="2"/>
      <c r="V35" s="67"/>
    </row>
    <row r="36" spans="1:22" ht="21.5" thickBot="1">
      <c r="A36" s="184"/>
      <c r="B36" s="91" t="s">
        <v>365</v>
      </c>
      <c r="C36" s="91" t="s">
        <v>366</v>
      </c>
      <c r="D36" s="91" t="s">
        <v>367</v>
      </c>
      <c r="E36" s="182" t="s">
        <v>368</v>
      </c>
      <c r="F36" s="182"/>
      <c r="G36" s="186"/>
      <c r="H36" s="187"/>
      <c r="I36" s="188"/>
      <c r="J36" s="15" t="s">
        <v>369</v>
      </c>
      <c r="K36" s="16"/>
      <c r="L36" s="16" t="s">
        <v>364</v>
      </c>
      <c r="M36" s="94">
        <v>487.4</v>
      </c>
      <c r="N36" s="2"/>
      <c r="V36" s="67"/>
    </row>
    <row r="37" spans="1:22" ht="30.5" thickBot="1">
      <c r="A37" s="185"/>
      <c r="B37" s="11" t="s">
        <v>396</v>
      </c>
      <c r="C37" s="11" t="s">
        <v>390</v>
      </c>
      <c r="D37" s="93">
        <v>45832</v>
      </c>
      <c r="E37" s="13" t="s">
        <v>372</v>
      </c>
      <c r="F37" s="14" t="s">
        <v>397</v>
      </c>
      <c r="G37" s="178"/>
      <c r="H37" s="179"/>
      <c r="I37" s="180"/>
      <c r="J37" s="15" t="s">
        <v>394</v>
      </c>
      <c r="K37" s="16"/>
      <c r="L37" s="16" t="s">
        <v>364</v>
      </c>
      <c r="M37" s="94">
        <v>545.15</v>
      </c>
      <c r="N37" s="2"/>
      <c r="V37" s="67"/>
    </row>
    <row r="38" spans="1:22" ht="22" thickTop="1" thickBot="1">
      <c r="A38" s="183">
        <f>A34+1</f>
        <v>6</v>
      </c>
      <c r="B38" s="90" t="s">
        <v>355</v>
      </c>
      <c r="C38" s="90" t="s">
        <v>356</v>
      </c>
      <c r="D38" s="90" t="s">
        <v>357</v>
      </c>
      <c r="E38" s="181" t="s">
        <v>358</v>
      </c>
      <c r="F38" s="181"/>
      <c r="G38" s="181" t="s">
        <v>349</v>
      </c>
      <c r="H38" s="189"/>
      <c r="I38" s="105"/>
      <c r="J38" s="60" t="s">
        <v>375</v>
      </c>
      <c r="K38" s="61"/>
      <c r="L38" s="61"/>
      <c r="M38" s="62"/>
      <c r="N38" s="2"/>
      <c r="V38" s="67"/>
    </row>
    <row r="39" spans="1:22" ht="13" thickBot="1">
      <c r="A39" s="184"/>
      <c r="B39" s="10" t="s">
        <v>393</v>
      </c>
      <c r="C39" s="10"/>
      <c r="D39" s="4"/>
      <c r="E39" s="10"/>
      <c r="F39" s="10"/>
      <c r="G39" s="190"/>
      <c r="H39" s="152"/>
      <c r="I39" s="191"/>
      <c r="J39" s="58" t="s">
        <v>374</v>
      </c>
      <c r="K39" s="58" t="s">
        <v>364</v>
      </c>
      <c r="L39" s="58"/>
      <c r="M39" s="95">
        <v>347.5</v>
      </c>
      <c r="N39" s="2"/>
      <c r="V39" s="67"/>
    </row>
    <row r="40" spans="1:22" ht="21.5" thickBot="1">
      <c r="A40" s="184"/>
      <c r="B40" s="91" t="s">
        <v>365</v>
      </c>
      <c r="C40" s="91" t="s">
        <v>366</v>
      </c>
      <c r="D40" s="91" t="s">
        <v>367</v>
      </c>
      <c r="E40" s="182" t="s">
        <v>368</v>
      </c>
      <c r="F40" s="182"/>
      <c r="G40" s="186"/>
      <c r="H40" s="187"/>
      <c r="I40" s="188"/>
      <c r="J40" s="15" t="s">
        <v>376</v>
      </c>
      <c r="K40" s="16"/>
      <c r="L40" s="16"/>
      <c r="M40" s="17"/>
      <c r="N40" s="2"/>
      <c r="V40" s="67"/>
    </row>
    <row r="41" spans="1:22" ht="13" thickBot="1">
      <c r="A41" s="185"/>
      <c r="B41" s="11"/>
      <c r="C41" s="11"/>
      <c r="D41" s="12"/>
      <c r="E41" s="13" t="s">
        <v>372</v>
      </c>
      <c r="F41" s="14"/>
      <c r="G41" s="178"/>
      <c r="H41" s="179"/>
      <c r="I41" s="180"/>
      <c r="J41" s="15" t="s">
        <v>377</v>
      </c>
      <c r="K41" s="16"/>
      <c r="L41" s="16"/>
      <c r="M41" s="17"/>
      <c r="N41" s="2"/>
      <c r="V41" s="67"/>
    </row>
    <row r="42" spans="1:22" ht="22" thickTop="1" thickBot="1">
      <c r="A42" s="183">
        <f>A38+1</f>
        <v>7</v>
      </c>
      <c r="B42" s="90" t="s">
        <v>355</v>
      </c>
      <c r="C42" s="90" t="s">
        <v>356</v>
      </c>
      <c r="D42" s="90" t="s">
        <v>357</v>
      </c>
      <c r="E42" s="181" t="s">
        <v>358</v>
      </c>
      <c r="F42" s="181"/>
      <c r="G42" s="181" t="s">
        <v>349</v>
      </c>
      <c r="H42" s="189"/>
      <c r="I42" s="105"/>
      <c r="J42" s="60" t="s">
        <v>375</v>
      </c>
      <c r="K42" s="61"/>
      <c r="L42" s="61"/>
      <c r="M42" s="62"/>
      <c r="N42" s="2"/>
      <c r="V42" s="67"/>
    </row>
    <row r="43" spans="1:22" ht="30.5" thickBot="1">
      <c r="A43" s="184"/>
      <c r="B43" s="10" t="s">
        <v>399</v>
      </c>
      <c r="C43" s="10" t="s">
        <v>385</v>
      </c>
      <c r="D43" s="4">
        <v>45830</v>
      </c>
      <c r="E43" s="10"/>
      <c r="F43" s="10" t="s">
        <v>386</v>
      </c>
      <c r="G43" s="190" t="s">
        <v>387</v>
      </c>
      <c r="H43" s="152"/>
      <c r="I43" s="191"/>
      <c r="J43" s="58" t="s">
        <v>388</v>
      </c>
      <c r="K43" s="58"/>
      <c r="L43" s="58" t="s">
        <v>364</v>
      </c>
      <c r="M43" s="95">
        <v>87.15</v>
      </c>
      <c r="N43" s="2"/>
      <c r="V43" s="67"/>
    </row>
    <row r="44" spans="1:22" ht="21.5" thickBot="1">
      <c r="A44" s="184"/>
      <c r="B44" s="91" t="s">
        <v>365</v>
      </c>
      <c r="C44" s="91" t="s">
        <v>366</v>
      </c>
      <c r="D44" s="91" t="s">
        <v>367</v>
      </c>
      <c r="E44" s="182" t="s">
        <v>368</v>
      </c>
      <c r="F44" s="182"/>
      <c r="G44" s="186"/>
      <c r="H44" s="187"/>
      <c r="I44" s="188"/>
      <c r="J44" s="15" t="s">
        <v>369</v>
      </c>
      <c r="K44" s="16"/>
      <c r="L44" s="16" t="s">
        <v>364</v>
      </c>
      <c r="M44" s="94">
        <v>413.87</v>
      </c>
      <c r="N44" s="2"/>
      <c r="V44" s="67"/>
    </row>
    <row r="45" spans="1:22" ht="30.5" thickBot="1">
      <c r="A45" s="185"/>
      <c r="B45" s="11" t="s">
        <v>396</v>
      </c>
      <c r="C45" s="11" t="s">
        <v>390</v>
      </c>
      <c r="D45" s="93">
        <v>45832</v>
      </c>
      <c r="E45" s="13" t="s">
        <v>372</v>
      </c>
      <c r="F45" s="14" t="s">
        <v>397</v>
      </c>
      <c r="G45" s="178"/>
      <c r="H45" s="179"/>
      <c r="I45" s="180"/>
      <c r="J45" s="15" t="s">
        <v>392</v>
      </c>
      <c r="K45" s="16" t="s">
        <v>364</v>
      </c>
      <c r="L45" s="16"/>
      <c r="M45" s="94">
        <v>163.1</v>
      </c>
      <c r="N45" s="2"/>
      <c r="V45" s="67"/>
    </row>
    <row r="46" spans="1:22" ht="22" thickTop="1" thickBot="1">
      <c r="A46" s="183">
        <f>A42+1</f>
        <v>8</v>
      </c>
      <c r="B46" s="90" t="s">
        <v>355</v>
      </c>
      <c r="C46" s="90" t="s">
        <v>356</v>
      </c>
      <c r="D46" s="90" t="s">
        <v>357</v>
      </c>
      <c r="E46" s="181" t="s">
        <v>358</v>
      </c>
      <c r="F46" s="181"/>
      <c r="G46" s="181" t="s">
        <v>349</v>
      </c>
      <c r="H46" s="189"/>
      <c r="I46" s="105"/>
      <c r="J46" s="60" t="s">
        <v>375</v>
      </c>
      <c r="K46" s="61"/>
      <c r="L46" s="61"/>
      <c r="M46" s="62"/>
      <c r="N46" s="2"/>
      <c r="V46" s="67"/>
    </row>
    <row r="47" spans="1:22" ht="13" thickBot="1">
      <c r="A47" s="184"/>
      <c r="B47" s="10" t="s">
        <v>393</v>
      </c>
      <c r="C47" s="10"/>
      <c r="D47" s="4"/>
      <c r="E47" s="10"/>
      <c r="F47" s="10"/>
      <c r="G47" s="190"/>
      <c r="H47" s="152"/>
      <c r="I47" s="191"/>
      <c r="J47" s="58" t="s">
        <v>394</v>
      </c>
      <c r="K47" s="58"/>
      <c r="L47" s="58" t="s">
        <v>364</v>
      </c>
      <c r="M47" s="95">
        <v>545.15</v>
      </c>
      <c r="N47" s="2"/>
      <c r="V47" s="67"/>
    </row>
    <row r="48" spans="1:22" ht="21.5" thickBot="1">
      <c r="A48" s="184"/>
      <c r="B48" s="91" t="s">
        <v>365</v>
      </c>
      <c r="C48" s="91" t="s">
        <v>366</v>
      </c>
      <c r="D48" s="91" t="s">
        <v>367</v>
      </c>
      <c r="E48" s="182" t="s">
        <v>368</v>
      </c>
      <c r="F48" s="182"/>
      <c r="G48" s="186"/>
      <c r="H48" s="187"/>
      <c r="I48" s="188"/>
      <c r="J48" s="15" t="s">
        <v>374</v>
      </c>
      <c r="K48" s="16" t="s">
        <v>364</v>
      </c>
      <c r="L48" s="16"/>
      <c r="M48" s="94">
        <v>347.5</v>
      </c>
      <c r="N48" s="2"/>
      <c r="V48" s="67"/>
    </row>
    <row r="49" spans="1:22" ht="13" thickBot="1">
      <c r="A49" s="185"/>
      <c r="B49" s="11"/>
      <c r="C49" s="11"/>
      <c r="D49" s="12"/>
      <c r="E49" s="13" t="s">
        <v>372</v>
      </c>
      <c r="F49" s="14"/>
      <c r="G49" s="178"/>
      <c r="H49" s="179"/>
      <c r="I49" s="180"/>
      <c r="J49" s="15" t="s">
        <v>400</v>
      </c>
      <c r="K49" s="16" t="s">
        <v>364</v>
      </c>
      <c r="L49" s="16"/>
      <c r="M49" s="94">
        <v>120</v>
      </c>
      <c r="N49" s="2"/>
      <c r="V49" s="67"/>
    </row>
    <row r="50" spans="1:22" ht="22" thickTop="1" thickBot="1">
      <c r="A50" s="183">
        <f>A46+1</f>
        <v>9</v>
      </c>
      <c r="B50" s="90" t="s">
        <v>355</v>
      </c>
      <c r="C50" s="90" t="s">
        <v>356</v>
      </c>
      <c r="D50" s="90" t="s">
        <v>357</v>
      </c>
      <c r="E50" s="181" t="s">
        <v>358</v>
      </c>
      <c r="F50" s="181"/>
      <c r="G50" s="181" t="s">
        <v>349</v>
      </c>
      <c r="H50" s="189"/>
      <c r="I50" s="105"/>
      <c r="J50" s="60" t="s">
        <v>375</v>
      </c>
      <c r="K50" s="61"/>
      <c r="L50" s="61"/>
      <c r="M50" s="62"/>
      <c r="N50" s="2"/>
      <c r="V50" s="67"/>
    </row>
    <row r="51" spans="1:22" ht="30.5" thickBot="1">
      <c r="A51" s="184"/>
      <c r="B51" s="10" t="s">
        <v>401</v>
      </c>
      <c r="C51" s="10" t="s">
        <v>385</v>
      </c>
      <c r="D51" s="4">
        <v>45830</v>
      </c>
      <c r="E51" s="10"/>
      <c r="F51" s="10" t="s">
        <v>386</v>
      </c>
      <c r="G51" s="190" t="s">
        <v>387</v>
      </c>
      <c r="H51" s="152"/>
      <c r="I51" s="191"/>
      <c r="J51" s="58" t="s">
        <v>388</v>
      </c>
      <c r="K51" s="58"/>
      <c r="L51" s="58" t="s">
        <v>364</v>
      </c>
      <c r="M51" s="95">
        <v>87.15</v>
      </c>
      <c r="N51" s="2"/>
      <c r="V51" s="67"/>
    </row>
    <row r="52" spans="1:22" ht="21.5" thickBot="1">
      <c r="A52" s="184"/>
      <c r="B52" s="91" t="s">
        <v>365</v>
      </c>
      <c r="C52" s="91" t="s">
        <v>366</v>
      </c>
      <c r="D52" s="91" t="s">
        <v>367</v>
      </c>
      <c r="E52" s="182" t="s">
        <v>368</v>
      </c>
      <c r="F52" s="182"/>
      <c r="G52" s="186"/>
      <c r="H52" s="187"/>
      <c r="I52" s="188"/>
      <c r="J52" s="15" t="s">
        <v>369</v>
      </c>
      <c r="K52" s="16"/>
      <c r="L52" s="16" t="s">
        <v>364</v>
      </c>
      <c r="M52" s="94">
        <v>413.87</v>
      </c>
      <c r="N52" s="2"/>
      <c r="V52" s="67"/>
    </row>
    <row r="53" spans="1:22" ht="30.5" thickBot="1">
      <c r="A53" s="185"/>
      <c r="B53" s="11" t="s">
        <v>402</v>
      </c>
      <c r="C53" s="11" t="s">
        <v>390</v>
      </c>
      <c r="D53" s="93">
        <v>45832</v>
      </c>
      <c r="E53" s="13" t="s">
        <v>372</v>
      </c>
      <c r="F53" s="14" t="s">
        <v>397</v>
      </c>
      <c r="G53" s="178"/>
      <c r="H53" s="179"/>
      <c r="I53" s="180"/>
      <c r="J53" s="15" t="s">
        <v>394</v>
      </c>
      <c r="K53" s="16"/>
      <c r="L53" s="16" t="s">
        <v>364</v>
      </c>
      <c r="M53" s="94">
        <v>371.4</v>
      </c>
      <c r="N53" s="2"/>
      <c r="V53" s="67"/>
    </row>
    <row r="54" spans="1:22" ht="22" thickTop="1" thickBot="1">
      <c r="A54" s="183">
        <f>A50+1</f>
        <v>10</v>
      </c>
      <c r="B54" s="90" t="s">
        <v>355</v>
      </c>
      <c r="C54" s="90" t="s">
        <v>356</v>
      </c>
      <c r="D54" s="90" t="s">
        <v>357</v>
      </c>
      <c r="E54" s="181" t="s">
        <v>358</v>
      </c>
      <c r="F54" s="181"/>
      <c r="G54" s="181" t="s">
        <v>349</v>
      </c>
      <c r="H54" s="189"/>
      <c r="I54" s="105"/>
      <c r="J54" s="60" t="s">
        <v>375</v>
      </c>
      <c r="K54" s="61"/>
      <c r="L54" s="61"/>
      <c r="M54" s="62"/>
      <c r="N54" s="2"/>
      <c r="V54" s="67"/>
    </row>
    <row r="55" spans="1:22" ht="13" thickBot="1">
      <c r="A55" s="184"/>
      <c r="B55" s="10" t="s">
        <v>393</v>
      </c>
      <c r="C55" s="10"/>
      <c r="D55" s="4"/>
      <c r="E55" s="10"/>
      <c r="F55" s="10"/>
      <c r="G55" s="190"/>
      <c r="H55" s="152"/>
      <c r="I55" s="191"/>
      <c r="J55" s="58" t="s">
        <v>374</v>
      </c>
      <c r="K55" s="58" t="s">
        <v>364</v>
      </c>
      <c r="L55" s="58"/>
      <c r="M55" s="95">
        <v>347.5</v>
      </c>
      <c r="N55" s="2"/>
      <c r="P55" s="1"/>
      <c r="V55" s="67"/>
    </row>
    <row r="56" spans="1:22" ht="21.5" thickBot="1">
      <c r="A56" s="184"/>
      <c r="B56" s="91" t="s">
        <v>365</v>
      </c>
      <c r="C56" s="91" t="s">
        <v>366</v>
      </c>
      <c r="D56" s="91" t="s">
        <v>367</v>
      </c>
      <c r="E56" s="182" t="s">
        <v>368</v>
      </c>
      <c r="F56" s="182"/>
      <c r="G56" s="186"/>
      <c r="H56" s="187"/>
      <c r="I56" s="188"/>
      <c r="J56" s="15" t="s">
        <v>400</v>
      </c>
      <c r="K56" s="16" t="s">
        <v>364</v>
      </c>
      <c r="L56" s="16"/>
      <c r="M56" s="94">
        <v>40</v>
      </c>
      <c r="N56" s="2"/>
      <c r="V56" s="67"/>
    </row>
    <row r="57" spans="1:22" s="1" customFormat="1" ht="13" thickBot="1">
      <c r="A57" s="185"/>
      <c r="B57" s="11"/>
      <c r="C57" s="11"/>
      <c r="D57" s="12"/>
      <c r="E57" s="13" t="s">
        <v>372</v>
      </c>
      <c r="F57" s="14"/>
      <c r="G57" s="178"/>
      <c r="H57" s="179"/>
      <c r="I57" s="180"/>
      <c r="J57" s="15" t="s">
        <v>377</v>
      </c>
      <c r="K57" s="16"/>
      <c r="L57" s="16"/>
      <c r="M57" s="17"/>
      <c r="N57" s="3"/>
      <c r="P57"/>
      <c r="Q57"/>
      <c r="V57" s="67"/>
    </row>
    <row r="58" spans="1:22" ht="22" thickTop="1" thickBot="1">
      <c r="A58" s="183">
        <f>A54+1</f>
        <v>11</v>
      </c>
      <c r="B58" s="90" t="s">
        <v>355</v>
      </c>
      <c r="C58" s="90" t="s">
        <v>356</v>
      </c>
      <c r="D58" s="90" t="s">
        <v>357</v>
      </c>
      <c r="E58" s="181" t="s">
        <v>358</v>
      </c>
      <c r="F58" s="181"/>
      <c r="G58" s="181" t="s">
        <v>349</v>
      </c>
      <c r="H58" s="189"/>
      <c r="I58" s="105"/>
      <c r="J58" s="60" t="s">
        <v>375</v>
      </c>
      <c r="K58" s="61"/>
      <c r="L58" s="61"/>
      <c r="M58" s="62"/>
      <c r="N58" s="2"/>
      <c r="V58" s="67"/>
    </row>
    <row r="59" spans="1:22" ht="20.5" thickBot="1">
      <c r="A59" s="184"/>
      <c r="B59" s="10" t="s">
        <v>403</v>
      </c>
      <c r="C59" s="10" t="s">
        <v>404</v>
      </c>
      <c r="D59" s="4">
        <v>45917</v>
      </c>
      <c r="E59" s="10"/>
      <c r="F59" s="10" t="s">
        <v>405</v>
      </c>
      <c r="G59" s="190" t="s">
        <v>406</v>
      </c>
      <c r="H59" s="152"/>
      <c r="I59" s="191"/>
      <c r="J59" s="58" t="s">
        <v>407</v>
      </c>
      <c r="K59" s="58"/>
      <c r="L59" s="58" t="s">
        <v>364</v>
      </c>
      <c r="M59" s="95">
        <v>695</v>
      </c>
      <c r="N59" s="2"/>
      <c r="V59" s="67"/>
    </row>
    <row r="60" spans="1:22" ht="21.5" thickBot="1">
      <c r="A60" s="184"/>
      <c r="B60" s="91" t="s">
        <v>365</v>
      </c>
      <c r="C60" s="91" t="s">
        <v>366</v>
      </c>
      <c r="D60" s="91" t="s">
        <v>367</v>
      </c>
      <c r="E60" s="182" t="s">
        <v>368</v>
      </c>
      <c r="F60" s="182"/>
      <c r="G60" s="186"/>
      <c r="H60" s="187"/>
      <c r="I60" s="188"/>
      <c r="J60" s="15" t="s">
        <v>369</v>
      </c>
      <c r="K60" s="16"/>
      <c r="L60" s="16" t="s">
        <v>364</v>
      </c>
      <c r="M60" s="94">
        <v>448.96</v>
      </c>
      <c r="N60" s="2"/>
      <c r="V60" s="67"/>
    </row>
    <row r="61" spans="1:22" ht="20.5" thickBot="1">
      <c r="A61" s="185"/>
      <c r="B61" s="11" t="s">
        <v>408</v>
      </c>
      <c r="C61" s="11" t="s">
        <v>406</v>
      </c>
      <c r="D61" s="93">
        <v>45919</v>
      </c>
      <c r="E61" s="13" t="s">
        <v>372</v>
      </c>
      <c r="F61" s="14" t="s">
        <v>409</v>
      </c>
      <c r="G61" s="178"/>
      <c r="H61" s="179"/>
      <c r="I61" s="180"/>
      <c r="J61" s="15" t="s">
        <v>394</v>
      </c>
      <c r="K61" s="16"/>
      <c r="L61" s="16" t="s">
        <v>364</v>
      </c>
      <c r="M61" s="94">
        <v>657.66</v>
      </c>
      <c r="N61" s="2"/>
      <c r="V61" s="67"/>
    </row>
    <row r="62" spans="1:22" ht="22" thickTop="1" thickBot="1">
      <c r="A62" s="183">
        <f>A58+1</f>
        <v>12</v>
      </c>
      <c r="B62" s="90" t="s">
        <v>355</v>
      </c>
      <c r="C62" s="90" t="s">
        <v>356</v>
      </c>
      <c r="D62" s="90" t="s">
        <v>357</v>
      </c>
      <c r="E62" s="181" t="s">
        <v>358</v>
      </c>
      <c r="F62" s="181"/>
      <c r="G62" s="181" t="s">
        <v>349</v>
      </c>
      <c r="H62" s="189"/>
      <c r="I62" s="105"/>
      <c r="J62" s="60" t="s">
        <v>375</v>
      </c>
      <c r="K62" s="61"/>
      <c r="L62" s="61"/>
      <c r="M62" s="62"/>
      <c r="N62" s="2"/>
      <c r="V62" s="67"/>
    </row>
    <row r="63" spans="1:22" ht="30.5" thickBot="1">
      <c r="A63" s="184"/>
      <c r="B63" s="10" t="s">
        <v>410</v>
      </c>
      <c r="C63" s="10" t="s">
        <v>411</v>
      </c>
      <c r="D63" s="4">
        <v>45914</v>
      </c>
      <c r="E63" s="10"/>
      <c r="F63" s="10" t="s">
        <v>412</v>
      </c>
      <c r="G63" s="190" t="s">
        <v>413</v>
      </c>
      <c r="H63" s="152"/>
      <c r="I63" s="191"/>
      <c r="J63" s="58" t="s">
        <v>407</v>
      </c>
      <c r="K63" s="58"/>
      <c r="L63" s="58" t="s">
        <v>364</v>
      </c>
      <c r="M63" s="95">
        <v>562.05999999999995</v>
      </c>
      <c r="N63" s="2"/>
      <c r="V63" s="67"/>
    </row>
    <row r="64" spans="1:22" ht="21.5" thickBot="1">
      <c r="A64" s="184"/>
      <c r="B64" s="91" t="s">
        <v>365</v>
      </c>
      <c r="C64" s="91" t="s">
        <v>366</v>
      </c>
      <c r="D64" s="91" t="s">
        <v>367</v>
      </c>
      <c r="E64" s="182" t="s">
        <v>368</v>
      </c>
      <c r="F64" s="182"/>
      <c r="G64" s="186"/>
      <c r="H64" s="187"/>
      <c r="I64" s="188"/>
      <c r="J64" s="15" t="s">
        <v>369</v>
      </c>
      <c r="K64" s="16"/>
      <c r="L64" s="16" t="s">
        <v>364</v>
      </c>
      <c r="M64" s="94">
        <v>680.3</v>
      </c>
      <c r="N64" s="2"/>
      <c r="V64" s="67"/>
    </row>
    <row r="65" spans="1:22" ht="50.5" thickBot="1">
      <c r="A65" s="185"/>
      <c r="B65" s="11" t="s">
        <v>396</v>
      </c>
      <c r="C65" s="11" t="s">
        <v>414</v>
      </c>
      <c r="D65" s="93">
        <v>45916</v>
      </c>
      <c r="E65" s="13" t="s">
        <v>372</v>
      </c>
      <c r="F65" s="14" t="s">
        <v>415</v>
      </c>
      <c r="G65" s="178"/>
      <c r="H65" s="179"/>
      <c r="I65" s="180"/>
      <c r="J65" s="15" t="s">
        <v>394</v>
      </c>
      <c r="K65" s="16"/>
      <c r="L65" s="16" t="s">
        <v>364</v>
      </c>
      <c r="M65" s="94">
        <v>618.02</v>
      </c>
      <c r="N65" s="2"/>
      <c r="V65" s="67"/>
    </row>
    <row r="66" spans="1:22" ht="22" thickTop="1" thickBot="1">
      <c r="A66" s="183">
        <f>A62+1</f>
        <v>13</v>
      </c>
      <c r="B66" s="90" t="s">
        <v>355</v>
      </c>
      <c r="C66" s="90" t="s">
        <v>356</v>
      </c>
      <c r="D66" s="90" t="s">
        <v>357</v>
      </c>
      <c r="E66" s="181" t="s">
        <v>358</v>
      </c>
      <c r="F66" s="181"/>
      <c r="G66" s="181" t="s">
        <v>349</v>
      </c>
      <c r="H66" s="189"/>
      <c r="I66" s="105"/>
      <c r="J66" s="60" t="s">
        <v>375</v>
      </c>
      <c r="K66" s="61"/>
      <c r="L66" s="61"/>
      <c r="M66" s="62"/>
      <c r="N66" s="2"/>
      <c r="V66" s="67"/>
    </row>
    <row r="67" spans="1:22" ht="13" thickBot="1">
      <c r="A67" s="184"/>
      <c r="B67" s="10" t="s">
        <v>393</v>
      </c>
      <c r="C67" s="10"/>
      <c r="D67" s="4"/>
      <c r="E67" s="10"/>
      <c r="F67" s="10"/>
      <c r="G67" s="190"/>
      <c r="H67" s="152"/>
      <c r="I67" s="191"/>
      <c r="J67" s="58" t="s">
        <v>374</v>
      </c>
      <c r="K67" s="58"/>
      <c r="L67" s="58" t="s">
        <v>364</v>
      </c>
      <c r="M67" s="95">
        <v>38</v>
      </c>
      <c r="N67" s="2"/>
      <c r="V67" s="67"/>
    </row>
    <row r="68" spans="1:22" ht="21.5" thickBot="1">
      <c r="A68" s="184"/>
      <c r="B68" s="91" t="s">
        <v>365</v>
      </c>
      <c r="C68" s="91" t="s">
        <v>366</v>
      </c>
      <c r="D68" s="91" t="s">
        <v>367</v>
      </c>
      <c r="E68" s="182" t="s">
        <v>368</v>
      </c>
      <c r="F68" s="182"/>
      <c r="G68" s="186"/>
      <c r="H68" s="187"/>
      <c r="I68" s="188"/>
      <c r="J68" s="15" t="s">
        <v>376</v>
      </c>
      <c r="K68" s="16"/>
      <c r="L68" s="16"/>
      <c r="M68" s="17"/>
      <c r="N68" s="2"/>
      <c r="V68" s="67"/>
    </row>
    <row r="69" spans="1:22" ht="13" thickBot="1">
      <c r="A69" s="185"/>
      <c r="B69" s="11"/>
      <c r="C69" s="11"/>
      <c r="D69" s="12"/>
      <c r="E69" s="13" t="s">
        <v>372</v>
      </c>
      <c r="F69" s="14"/>
      <c r="G69" s="178"/>
      <c r="H69" s="179"/>
      <c r="I69" s="180"/>
      <c r="J69" s="15" t="s">
        <v>377</v>
      </c>
      <c r="K69" s="16"/>
      <c r="L69" s="16"/>
      <c r="M69" s="17"/>
      <c r="N69" s="2"/>
      <c r="V69" s="67"/>
    </row>
    <row r="70" spans="1:22" ht="22" thickTop="1" thickBot="1">
      <c r="A70" s="183">
        <f>A66+1</f>
        <v>14</v>
      </c>
      <c r="B70" s="90" t="s">
        <v>355</v>
      </c>
      <c r="C70" s="90" t="s">
        <v>356</v>
      </c>
      <c r="D70" s="90" t="s">
        <v>357</v>
      </c>
      <c r="E70" s="181" t="s">
        <v>358</v>
      </c>
      <c r="F70" s="181"/>
      <c r="G70" s="181" t="s">
        <v>349</v>
      </c>
      <c r="H70" s="189"/>
      <c r="I70" s="105"/>
      <c r="J70" s="60" t="s">
        <v>375</v>
      </c>
      <c r="K70" s="61"/>
      <c r="L70" s="61"/>
      <c r="M70" s="62"/>
      <c r="N70" s="2"/>
      <c r="V70" s="67"/>
    </row>
    <row r="71" spans="1:22" ht="50.5" thickBot="1">
      <c r="A71" s="184"/>
      <c r="B71" s="10" t="s">
        <v>416</v>
      </c>
      <c r="C71" s="10" t="s">
        <v>417</v>
      </c>
      <c r="D71" s="4">
        <v>45925</v>
      </c>
      <c r="E71" s="10"/>
      <c r="F71" s="10" t="s">
        <v>418</v>
      </c>
      <c r="G71" s="190" t="s">
        <v>419</v>
      </c>
      <c r="H71" s="152"/>
      <c r="I71" s="191"/>
      <c r="J71" s="58" t="s">
        <v>374</v>
      </c>
      <c r="K71" s="58"/>
      <c r="L71" s="58" t="s">
        <v>364</v>
      </c>
      <c r="M71" s="95">
        <v>75</v>
      </c>
      <c r="N71" s="2"/>
      <c r="V71" s="68"/>
    </row>
    <row r="72" spans="1:22" ht="21.5" thickBot="1">
      <c r="A72" s="184"/>
      <c r="B72" s="91" t="s">
        <v>365</v>
      </c>
      <c r="C72" s="91" t="s">
        <v>366</v>
      </c>
      <c r="D72" s="91" t="s">
        <v>367</v>
      </c>
      <c r="E72" s="182" t="s">
        <v>368</v>
      </c>
      <c r="F72" s="182"/>
      <c r="G72" s="186"/>
      <c r="H72" s="187"/>
      <c r="I72" s="188"/>
      <c r="J72" s="15" t="s">
        <v>394</v>
      </c>
      <c r="K72" s="16"/>
      <c r="L72" s="16" t="s">
        <v>364</v>
      </c>
      <c r="M72" s="94">
        <v>201.4</v>
      </c>
      <c r="N72" s="2"/>
      <c r="V72" s="67"/>
    </row>
    <row r="73" spans="1:22" ht="70.5" thickBot="1">
      <c r="A73" s="185"/>
      <c r="B73" s="11" t="s">
        <v>420</v>
      </c>
      <c r="C73" s="11" t="s">
        <v>421</v>
      </c>
      <c r="D73" s="93">
        <v>45927</v>
      </c>
      <c r="E73" s="13" t="s">
        <v>372</v>
      </c>
      <c r="F73" s="14" t="s">
        <v>422</v>
      </c>
      <c r="G73" s="178"/>
      <c r="H73" s="179"/>
      <c r="I73" s="180"/>
      <c r="J73" s="15" t="s">
        <v>377</v>
      </c>
      <c r="K73" s="16"/>
      <c r="L73" s="16"/>
      <c r="M73" s="17"/>
      <c r="N73" s="2"/>
      <c r="V73" s="67"/>
    </row>
    <row r="74" spans="1:22" ht="22" thickTop="1" thickBot="1">
      <c r="A74" s="183">
        <f>A70+1</f>
        <v>15</v>
      </c>
      <c r="B74" s="90" t="s">
        <v>355</v>
      </c>
      <c r="C74" s="90" t="s">
        <v>356</v>
      </c>
      <c r="D74" s="90" t="s">
        <v>357</v>
      </c>
      <c r="E74" s="181" t="s">
        <v>358</v>
      </c>
      <c r="F74" s="181"/>
      <c r="G74" s="181" t="s">
        <v>349</v>
      </c>
      <c r="H74" s="189"/>
      <c r="I74" s="105"/>
      <c r="J74" s="60" t="s">
        <v>375</v>
      </c>
      <c r="K74" s="61"/>
      <c r="L74" s="61"/>
      <c r="M74" s="62"/>
      <c r="N74" s="2"/>
      <c r="V74" s="67"/>
    </row>
    <row r="75" spans="1:22" ht="13" thickBot="1">
      <c r="A75" s="184"/>
      <c r="B75" s="10"/>
      <c r="C75" s="10"/>
      <c r="D75" s="4"/>
      <c r="E75" s="10"/>
      <c r="F75" s="10"/>
      <c r="G75" s="190"/>
      <c r="H75" s="152"/>
      <c r="I75" s="191"/>
      <c r="J75" s="58" t="s">
        <v>375</v>
      </c>
      <c r="K75" s="58"/>
      <c r="L75" s="58"/>
      <c r="M75" s="59"/>
      <c r="N75" s="2"/>
      <c r="V75" s="67"/>
    </row>
    <row r="76" spans="1:22" ht="21.5" thickBot="1">
      <c r="A76" s="184"/>
      <c r="B76" s="91" t="s">
        <v>365</v>
      </c>
      <c r="C76" s="91" t="s">
        <v>366</v>
      </c>
      <c r="D76" s="91" t="s">
        <v>367</v>
      </c>
      <c r="E76" s="182" t="s">
        <v>368</v>
      </c>
      <c r="F76" s="182"/>
      <c r="G76" s="186"/>
      <c r="H76" s="187"/>
      <c r="I76" s="188"/>
      <c r="J76" s="15" t="s">
        <v>376</v>
      </c>
      <c r="K76" s="16"/>
      <c r="L76" s="16"/>
      <c r="M76" s="17"/>
      <c r="N76" s="2"/>
      <c r="V76" s="67"/>
    </row>
    <row r="77" spans="1:22" ht="13" thickBot="1">
      <c r="A77" s="185"/>
      <c r="B77" s="11"/>
      <c r="C77" s="11"/>
      <c r="D77" s="12"/>
      <c r="E77" s="13" t="s">
        <v>372</v>
      </c>
      <c r="F77" s="14"/>
      <c r="G77" s="178"/>
      <c r="H77" s="179"/>
      <c r="I77" s="180"/>
      <c r="J77" s="15" t="s">
        <v>377</v>
      </c>
      <c r="K77" s="16"/>
      <c r="L77" s="16"/>
      <c r="M77" s="17"/>
      <c r="N77" s="2"/>
      <c r="V77" s="67"/>
    </row>
    <row r="78" spans="1:22" ht="22" thickTop="1" thickBot="1">
      <c r="A78" s="183">
        <f>A74+1</f>
        <v>16</v>
      </c>
      <c r="B78" s="90" t="s">
        <v>355</v>
      </c>
      <c r="C78" s="90" t="s">
        <v>356</v>
      </c>
      <c r="D78" s="90" t="s">
        <v>357</v>
      </c>
      <c r="E78" s="181" t="s">
        <v>358</v>
      </c>
      <c r="F78" s="181"/>
      <c r="G78" s="181" t="s">
        <v>349</v>
      </c>
      <c r="H78" s="189"/>
      <c r="I78" s="105"/>
      <c r="J78" s="60" t="s">
        <v>375</v>
      </c>
      <c r="K78" s="61"/>
      <c r="L78" s="61"/>
      <c r="M78" s="62"/>
      <c r="N78" s="2"/>
      <c r="V78" s="67"/>
    </row>
    <row r="79" spans="1:22" ht="13" thickBot="1">
      <c r="A79" s="184"/>
      <c r="B79" s="10"/>
      <c r="C79" s="10"/>
      <c r="D79" s="4"/>
      <c r="E79" s="10"/>
      <c r="F79" s="10"/>
      <c r="G79" s="190"/>
      <c r="H79" s="152"/>
      <c r="I79" s="191"/>
      <c r="J79" s="58" t="s">
        <v>375</v>
      </c>
      <c r="K79" s="58"/>
      <c r="L79" s="58"/>
      <c r="M79" s="59"/>
      <c r="N79" s="2"/>
      <c r="V79" s="67"/>
    </row>
    <row r="80" spans="1:22" ht="21.5" thickBot="1">
      <c r="A80" s="184"/>
      <c r="B80" s="91" t="s">
        <v>365</v>
      </c>
      <c r="C80" s="91" t="s">
        <v>366</v>
      </c>
      <c r="D80" s="91" t="s">
        <v>367</v>
      </c>
      <c r="E80" s="182" t="s">
        <v>368</v>
      </c>
      <c r="F80" s="182"/>
      <c r="G80" s="186"/>
      <c r="H80" s="187"/>
      <c r="I80" s="188"/>
      <c r="J80" s="15" t="s">
        <v>376</v>
      </c>
      <c r="K80" s="16"/>
      <c r="L80" s="16"/>
      <c r="M80" s="17"/>
      <c r="N80" s="2"/>
      <c r="V80" s="67"/>
    </row>
    <row r="81" spans="1:22" ht="13" thickBot="1">
      <c r="A81" s="185"/>
      <c r="B81" s="11"/>
      <c r="C81" s="11"/>
      <c r="D81" s="12"/>
      <c r="E81" s="13" t="s">
        <v>372</v>
      </c>
      <c r="F81" s="14"/>
      <c r="G81" s="178"/>
      <c r="H81" s="179"/>
      <c r="I81" s="180"/>
      <c r="J81" s="15" t="s">
        <v>377</v>
      </c>
      <c r="K81" s="16"/>
      <c r="L81" s="16"/>
      <c r="M81" s="17"/>
      <c r="N81" s="2"/>
      <c r="V81" s="67"/>
    </row>
    <row r="82" spans="1:22" ht="22" thickTop="1" thickBot="1">
      <c r="A82" s="183">
        <f>A78+1</f>
        <v>17</v>
      </c>
      <c r="B82" s="90" t="s">
        <v>355</v>
      </c>
      <c r="C82" s="90" t="s">
        <v>356</v>
      </c>
      <c r="D82" s="90" t="s">
        <v>357</v>
      </c>
      <c r="E82" s="181" t="s">
        <v>358</v>
      </c>
      <c r="F82" s="181"/>
      <c r="G82" s="181" t="s">
        <v>349</v>
      </c>
      <c r="H82" s="189"/>
      <c r="I82" s="105"/>
      <c r="J82" s="60" t="s">
        <v>375</v>
      </c>
      <c r="K82" s="61"/>
      <c r="L82" s="61"/>
      <c r="M82" s="62"/>
      <c r="N82" s="2"/>
      <c r="V82" s="67"/>
    </row>
    <row r="83" spans="1:22" ht="13" thickBot="1">
      <c r="A83" s="184"/>
      <c r="B83" s="10"/>
      <c r="C83" s="10"/>
      <c r="D83" s="4"/>
      <c r="E83" s="10"/>
      <c r="F83" s="10"/>
      <c r="G83" s="190"/>
      <c r="H83" s="152"/>
      <c r="I83" s="191"/>
      <c r="J83" s="58" t="s">
        <v>375</v>
      </c>
      <c r="K83" s="58"/>
      <c r="L83" s="58"/>
      <c r="M83" s="59"/>
      <c r="N83" s="2"/>
      <c r="V83" s="67"/>
    </row>
    <row r="84" spans="1:22" ht="21.5" thickBot="1">
      <c r="A84" s="184"/>
      <c r="B84" s="91" t="s">
        <v>365</v>
      </c>
      <c r="C84" s="91" t="s">
        <v>366</v>
      </c>
      <c r="D84" s="91" t="s">
        <v>367</v>
      </c>
      <c r="E84" s="182" t="s">
        <v>368</v>
      </c>
      <c r="F84" s="182"/>
      <c r="G84" s="186"/>
      <c r="H84" s="187"/>
      <c r="I84" s="188"/>
      <c r="J84" s="15" t="s">
        <v>376</v>
      </c>
      <c r="K84" s="16"/>
      <c r="L84" s="16"/>
      <c r="M84" s="17"/>
      <c r="N84" s="2"/>
      <c r="V84" s="67"/>
    </row>
    <row r="85" spans="1:22" ht="13" thickBot="1">
      <c r="A85" s="185"/>
      <c r="B85" s="11"/>
      <c r="C85" s="11"/>
      <c r="D85" s="12"/>
      <c r="E85" s="13" t="s">
        <v>372</v>
      </c>
      <c r="F85" s="14"/>
      <c r="G85" s="178"/>
      <c r="H85" s="179"/>
      <c r="I85" s="180"/>
      <c r="J85" s="15" t="s">
        <v>377</v>
      </c>
      <c r="K85" s="16"/>
      <c r="L85" s="16"/>
      <c r="M85" s="17"/>
      <c r="N85" s="2"/>
      <c r="V85" s="67"/>
    </row>
    <row r="86" spans="1:22" ht="22" thickTop="1" thickBot="1">
      <c r="A86" s="183">
        <f>A82+1</f>
        <v>18</v>
      </c>
      <c r="B86" s="90" t="s">
        <v>355</v>
      </c>
      <c r="C86" s="90" t="s">
        <v>356</v>
      </c>
      <c r="D86" s="90" t="s">
        <v>357</v>
      </c>
      <c r="E86" s="181" t="s">
        <v>358</v>
      </c>
      <c r="F86" s="181"/>
      <c r="G86" s="181" t="s">
        <v>349</v>
      </c>
      <c r="H86" s="189"/>
      <c r="I86" s="105"/>
      <c r="J86" s="60" t="s">
        <v>375</v>
      </c>
      <c r="K86" s="61"/>
      <c r="L86" s="61"/>
      <c r="M86" s="62"/>
      <c r="N86" s="2"/>
      <c r="V86" s="67"/>
    </row>
    <row r="87" spans="1:22" ht="13" thickBot="1">
      <c r="A87" s="184"/>
      <c r="B87" s="10"/>
      <c r="C87" s="10"/>
      <c r="D87" s="4"/>
      <c r="E87" s="10"/>
      <c r="F87" s="10"/>
      <c r="G87" s="190"/>
      <c r="H87" s="152"/>
      <c r="I87" s="191"/>
      <c r="J87" s="58" t="s">
        <v>375</v>
      </c>
      <c r="K87" s="58"/>
      <c r="L87" s="58"/>
      <c r="M87" s="59"/>
      <c r="N87" s="2"/>
      <c r="V87" s="67"/>
    </row>
    <row r="88" spans="1:22" ht="21.5" thickBot="1">
      <c r="A88" s="184"/>
      <c r="B88" s="91" t="s">
        <v>365</v>
      </c>
      <c r="C88" s="91" t="s">
        <v>366</v>
      </c>
      <c r="D88" s="91" t="s">
        <v>367</v>
      </c>
      <c r="E88" s="182" t="s">
        <v>368</v>
      </c>
      <c r="F88" s="182"/>
      <c r="G88" s="186"/>
      <c r="H88" s="187"/>
      <c r="I88" s="188"/>
      <c r="J88" s="15" t="s">
        <v>376</v>
      </c>
      <c r="K88" s="16"/>
      <c r="L88" s="16"/>
      <c r="M88" s="17"/>
      <c r="N88" s="2"/>
      <c r="V88" s="67"/>
    </row>
    <row r="89" spans="1:22" ht="13" thickBot="1">
      <c r="A89" s="185"/>
      <c r="B89" s="11"/>
      <c r="C89" s="11"/>
      <c r="D89" s="12"/>
      <c r="E89" s="13" t="s">
        <v>372</v>
      </c>
      <c r="F89" s="14"/>
      <c r="G89" s="178"/>
      <c r="H89" s="179"/>
      <c r="I89" s="180"/>
      <c r="J89" s="15" t="s">
        <v>377</v>
      </c>
      <c r="K89" s="16"/>
      <c r="L89" s="16"/>
      <c r="M89" s="17"/>
      <c r="N89" s="2"/>
      <c r="V89" s="67"/>
    </row>
    <row r="90" spans="1:22" ht="22" thickTop="1" thickBot="1">
      <c r="A90" s="183">
        <f>A86+1</f>
        <v>19</v>
      </c>
      <c r="B90" s="90" t="s">
        <v>355</v>
      </c>
      <c r="C90" s="90" t="s">
        <v>356</v>
      </c>
      <c r="D90" s="90" t="s">
        <v>357</v>
      </c>
      <c r="E90" s="181" t="s">
        <v>358</v>
      </c>
      <c r="F90" s="181"/>
      <c r="G90" s="181" t="s">
        <v>349</v>
      </c>
      <c r="H90" s="189"/>
      <c r="I90" s="105"/>
      <c r="J90" s="60" t="s">
        <v>375</v>
      </c>
      <c r="K90" s="61"/>
      <c r="L90" s="61"/>
      <c r="M90" s="62"/>
      <c r="N90" s="2"/>
      <c r="V90" s="67"/>
    </row>
    <row r="91" spans="1:22" ht="13" thickBot="1">
      <c r="A91" s="184"/>
      <c r="B91" s="10"/>
      <c r="C91" s="10"/>
      <c r="D91" s="4"/>
      <c r="E91" s="10"/>
      <c r="F91" s="10"/>
      <c r="G91" s="190"/>
      <c r="H91" s="152"/>
      <c r="I91" s="191"/>
      <c r="J91" s="58" t="s">
        <v>375</v>
      </c>
      <c r="K91" s="58"/>
      <c r="L91" s="58"/>
      <c r="M91" s="59"/>
      <c r="N91" s="2"/>
      <c r="V91" s="67"/>
    </row>
    <row r="92" spans="1:22" ht="21.5" thickBot="1">
      <c r="A92" s="184"/>
      <c r="B92" s="91" t="s">
        <v>365</v>
      </c>
      <c r="C92" s="91" t="s">
        <v>366</v>
      </c>
      <c r="D92" s="91" t="s">
        <v>367</v>
      </c>
      <c r="E92" s="182" t="s">
        <v>368</v>
      </c>
      <c r="F92" s="182"/>
      <c r="G92" s="186"/>
      <c r="H92" s="187"/>
      <c r="I92" s="188"/>
      <c r="J92" s="15" t="s">
        <v>376</v>
      </c>
      <c r="K92" s="16"/>
      <c r="L92" s="16"/>
      <c r="M92" s="17"/>
      <c r="N92" s="2"/>
      <c r="V92" s="67"/>
    </row>
    <row r="93" spans="1:22" ht="13" thickBot="1">
      <c r="A93" s="185"/>
      <c r="B93" s="11"/>
      <c r="C93" s="11"/>
      <c r="D93" s="12"/>
      <c r="E93" s="13" t="s">
        <v>372</v>
      </c>
      <c r="F93" s="14"/>
      <c r="G93" s="178"/>
      <c r="H93" s="179"/>
      <c r="I93" s="180"/>
      <c r="J93" s="15" t="s">
        <v>377</v>
      </c>
      <c r="K93" s="16"/>
      <c r="L93" s="16"/>
      <c r="M93" s="17"/>
      <c r="N93" s="2"/>
      <c r="V93" s="67"/>
    </row>
    <row r="94" spans="1:22" ht="22" thickTop="1" thickBot="1">
      <c r="A94" s="183">
        <f>A90+1</f>
        <v>20</v>
      </c>
      <c r="B94" s="90" t="s">
        <v>355</v>
      </c>
      <c r="C94" s="90" t="s">
        <v>356</v>
      </c>
      <c r="D94" s="90" t="s">
        <v>357</v>
      </c>
      <c r="E94" s="181" t="s">
        <v>358</v>
      </c>
      <c r="F94" s="181"/>
      <c r="G94" s="181" t="s">
        <v>349</v>
      </c>
      <c r="H94" s="189"/>
      <c r="I94" s="105"/>
      <c r="J94" s="60" t="s">
        <v>375</v>
      </c>
      <c r="K94" s="61"/>
      <c r="L94" s="61"/>
      <c r="M94" s="62"/>
      <c r="N94" s="2"/>
      <c r="V94" s="67"/>
    </row>
    <row r="95" spans="1:22" ht="13" thickBot="1">
      <c r="A95" s="184"/>
      <c r="B95" s="10"/>
      <c r="C95" s="10"/>
      <c r="D95" s="4"/>
      <c r="E95" s="10"/>
      <c r="F95" s="10"/>
      <c r="G95" s="190"/>
      <c r="H95" s="152"/>
      <c r="I95" s="191"/>
      <c r="J95" s="58" t="s">
        <v>375</v>
      </c>
      <c r="K95" s="58"/>
      <c r="L95" s="58"/>
      <c r="M95" s="59"/>
      <c r="N95" s="2"/>
      <c r="V95" s="67"/>
    </row>
    <row r="96" spans="1:22" ht="21.5" thickBot="1">
      <c r="A96" s="184"/>
      <c r="B96" s="91" t="s">
        <v>365</v>
      </c>
      <c r="C96" s="91" t="s">
        <v>366</v>
      </c>
      <c r="D96" s="91" t="s">
        <v>367</v>
      </c>
      <c r="E96" s="182" t="s">
        <v>368</v>
      </c>
      <c r="F96" s="182"/>
      <c r="G96" s="186"/>
      <c r="H96" s="187"/>
      <c r="I96" s="188"/>
      <c r="J96" s="15" t="s">
        <v>376</v>
      </c>
      <c r="K96" s="16"/>
      <c r="L96" s="16"/>
      <c r="M96" s="17"/>
      <c r="N96" s="2"/>
      <c r="V96" s="67"/>
    </row>
    <row r="97" spans="1:22" ht="13" thickBot="1">
      <c r="A97" s="185"/>
      <c r="B97" s="11"/>
      <c r="C97" s="11"/>
      <c r="D97" s="12"/>
      <c r="E97" s="13" t="s">
        <v>372</v>
      </c>
      <c r="F97" s="14"/>
      <c r="G97" s="178"/>
      <c r="H97" s="179"/>
      <c r="I97" s="180"/>
      <c r="J97" s="15" t="s">
        <v>377</v>
      </c>
      <c r="K97" s="16"/>
      <c r="L97" s="16"/>
      <c r="M97" s="17"/>
      <c r="N97" s="2"/>
      <c r="V97" s="67"/>
    </row>
    <row r="98" spans="1:22" ht="22" thickTop="1" thickBot="1">
      <c r="A98" s="183">
        <f>A94+1</f>
        <v>21</v>
      </c>
      <c r="B98" s="90" t="s">
        <v>355</v>
      </c>
      <c r="C98" s="90" t="s">
        <v>356</v>
      </c>
      <c r="D98" s="90" t="s">
        <v>357</v>
      </c>
      <c r="E98" s="181" t="s">
        <v>358</v>
      </c>
      <c r="F98" s="181"/>
      <c r="G98" s="181" t="s">
        <v>349</v>
      </c>
      <c r="H98" s="189"/>
      <c r="I98" s="105"/>
      <c r="J98" s="60" t="s">
        <v>375</v>
      </c>
      <c r="K98" s="61"/>
      <c r="L98" s="61"/>
      <c r="M98" s="62"/>
      <c r="N98" s="2"/>
      <c r="V98" s="67"/>
    </row>
    <row r="99" spans="1:22" ht="13" thickBot="1">
      <c r="A99" s="184"/>
      <c r="B99" s="10"/>
      <c r="C99" s="10"/>
      <c r="D99" s="4"/>
      <c r="E99" s="10"/>
      <c r="F99" s="10"/>
      <c r="G99" s="190"/>
      <c r="H99" s="152"/>
      <c r="I99" s="191"/>
      <c r="J99" s="58" t="s">
        <v>375</v>
      </c>
      <c r="K99" s="58"/>
      <c r="L99" s="58"/>
      <c r="M99" s="59"/>
      <c r="N99" s="2"/>
      <c r="V99" s="67"/>
    </row>
    <row r="100" spans="1:22" ht="21.5" thickBot="1">
      <c r="A100" s="184"/>
      <c r="B100" s="91" t="s">
        <v>365</v>
      </c>
      <c r="C100" s="91" t="s">
        <v>366</v>
      </c>
      <c r="D100" s="91" t="s">
        <v>367</v>
      </c>
      <c r="E100" s="182" t="s">
        <v>368</v>
      </c>
      <c r="F100" s="182"/>
      <c r="G100" s="186"/>
      <c r="H100" s="187"/>
      <c r="I100" s="188"/>
      <c r="J100" s="15" t="s">
        <v>376</v>
      </c>
      <c r="K100" s="16"/>
      <c r="L100" s="16"/>
      <c r="M100" s="17"/>
      <c r="N100" s="2"/>
      <c r="V100" s="67"/>
    </row>
    <row r="101" spans="1:22" ht="13" thickBot="1">
      <c r="A101" s="185"/>
      <c r="B101" s="11"/>
      <c r="C101" s="11"/>
      <c r="D101" s="12"/>
      <c r="E101" s="13" t="s">
        <v>372</v>
      </c>
      <c r="F101" s="14"/>
      <c r="G101" s="178"/>
      <c r="H101" s="179"/>
      <c r="I101" s="180"/>
      <c r="J101" s="15" t="s">
        <v>377</v>
      </c>
      <c r="K101" s="16"/>
      <c r="L101" s="16"/>
      <c r="M101" s="17"/>
      <c r="N101" s="2"/>
      <c r="V101" s="67"/>
    </row>
    <row r="102" spans="1:22" ht="22" thickTop="1" thickBot="1">
      <c r="A102" s="183">
        <f>A98+1</f>
        <v>22</v>
      </c>
      <c r="B102" s="90" t="s">
        <v>355</v>
      </c>
      <c r="C102" s="90" t="s">
        <v>356</v>
      </c>
      <c r="D102" s="90" t="s">
        <v>357</v>
      </c>
      <c r="E102" s="181" t="s">
        <v>358</v>
      </c>
      <c r="F102" s="181"/>
      <c r="G102" s="181" t="s">
        <v>349</v>
      </c>
      <c r="H102" s="189"/>
      <c r="I102" s="105"/>
      <c r="J102" s="60" t="s">
        <v>375</v>
      </c>
      <c r="K102" s="61"/>
      <c r="L102" s="61"/>
      <c r="M102" s="62"/>
      <c r="N102" s="2"/>
      <c r="V102" s="67"/>
    </row>
    <row r="103" spans="1:22" ht="13" thickBot="1">
      <c r="A103" s="184"/>
      <c r="B103" s="10"/>
      <c r="C103" s="10"/>
      <c r="D103" s="4"/>
      <c r="E103" s="10"/>
      <c r="F103" s="10"/>
      <c r="G103" s="190"/>
      <c r="H103" s="152"/>
      <c r="I103" s="191"/>
      <c r="J103" s="58" t="s">
        <v>375</v>
      </c>
      <c r="K103" s="58"/>
      <c r="L103" s="58"/>
      <c r="M103" s="59"/>
      <c r="N103" s="2"/>
      <c r="V103" s="67"/>
    </row>
    <row r="104" spans="1:22" ht="21.5" thickBot="1">
      <c r="A104" s="184"/>
      <c r="B104" s="91" t="s">
        <v>365</v>
      </c>
      <c r="C104" s="91" t="s">
        <v>366</v>
      </c>
      <c r="D104" s="91" t="s">
        <v>367</v>
      </c>
      <c r="E104" s="182" t="s">
        <v>368</v>
      </c>
      <c r="F104" s="182"/>
      <c r="G104" s="186"/>
      <c r="H104" s="187"/>
      <c r="I104" s="188"/>
      <c r="J104" s="15" t="s">
        <v>376</v>
      </c>
      <c r="K104" s="16"/>
      <c r="L104" s="16"/>
      <c r="M104" s="17"/>
      <c r="N104" s="2"/>
      <c r="V104" s="67"/>
    </row>
    <row r="105" spans="1:22" ht="13" thickBot="1">
      <c r="A105" s="185"/>
      <c r="B105" s="11"/>
      <c r="C105" s="11"/>
      <c r="D105" s="12"/>
      <c r="E105" s="13" t="s">
        <v>372</v>
      </c>
      <c r="F105" s="14"/>
      <c r="G105" s="178"/>
      <c r="H105" s="179"/>
      <c r="I105" s="180"/>
      <c r="J105" s="15" t="s">
        <v>377</v>
      </c>
      <c r="K105" s="16"/>
      <c r="L105" s="16"/>
      <c r="M105" s="17"/>
      <c r="N105" s="2"/>
      <c r="V105" s="67"/>
    </row>
    <row r="106" spans="1:22" ht="22" thickTop="1" thickBot="1">
      <c r="A106" s="183">
        <f>A102+1</f>
        <v>23</v>
      </c>
      <c r="B106" s="90" t="s">
        <v>355</v>
      </c>
      <c r="C106" s="90" t="s">
        <v>356</v>
      </c>
      <c r="D106" s="90" t="s">
        <v>357</v>
      </c>
      <c r="E106" s="181" t="s">
        <v>358</v>
      </c>
      <c r="F106" s="181"/>
      <c r="G106" s="181" t="s">
        <v>349</v>
      </c>
      <c r="H106" s="189"/>
      <c r="I106" s="105"/>
      <c r="J106" s="60" t="s">
        <v>375</v>
      </c>
      <c r="K106" s="61"/>
      <c r="L106" s="61"/>
      <c r="M106" s="62"/>
      <c r="N106" s="2"/>
      <c r="V106" s="67"/>
    </row>
    <row r="107" spans="1:22" ht="13" thickBot="1">
      <c r="A107" s="184"/>
      <c r="B107" s="10"/>
      <c r="C107" s="10"/>
      <c r="D107" s="4"/>
      <c r="E107" s="10"/>
      <c r="F107" s="10"/>
      <c r="G107" s="190"/>
      <c r="H107" s="152"/>
      <c r="I107" s="191"/>
      <c r="J107" s="58" t="s">
        <v>375</v>
      </c>
      <c r="K107" s="58"/>
      <c r="L107" s="58"/>
      <c r="M107" s="59"/>
      <c r="N107" s="2"/>
      <c r="V107" s="67"/>
    </row>
    <row r="108" spans="1:22" ht="21.5" thickBot="1">
      <c r="A108" s="184"/>
      <c r="B108" s="91" t="s">
        <v>365</v>
      </c>
      <c r="C108" s="91" t="s">
        <v>366</v>
      </c>
      <c r="D108" s="91" t="s">
        <v>367</v>
      </c>
      <c r="E108" s="182" t="s">
        <v>368</v>
      </c>
      <c r="F108" s="182"/>
      <c r="G108" s="186"/>
      <c r="H108" s="187"/>
      <c r="I108" s="188"/>
      <c r="J108" s="15" t="s">
        <v>376</v>
      </c>
      <c r="K108" s="16"/>
      <c r="L108" s="16"/>
      <c r="M108" s="17"/>
      <c r="N108" s="2"/>
      <c r="V108" s="67"/>
    </row>
    <row r="109" spans="1:22" ht="13" thickBot="1">
      <c r="A109" s="185"/>
      <c r="B109" s="11"/>
      <c r="C109" s="11"/>
      <c r="D109" s="12"/>
      <c r="E109" s="13" t="s">
        <v>372</v>
      </c>
      <c r="F109" s="14"/>
      <c r="G109" s="178"/>
      <c r="H109" s="179"/>
      <c r="I109" s="180"/>
      <c r="J109" s="15" t="s">
        <v>377</v>
      </c>
      <c r="K109" s="16"/>
      <c r="L109" s="16"/>
      <c r="M109" s="17"/>
      <c r="N109" s="2"/>
      <c r="V109" s="67"/>
    </row>
    <row r="110" spans="1:22" ht="22" thickTop="1" thickBot="1">
      <c r="A110" s="183">
        <f>A106+1</f>
        <v>24</v>
      </c>
      <c r="B110" s="90" t="s">
        <v>355</v>
      </c>
      <c r="C110" s="90" t="s">
        <v>356</v>
      </c>
      <c r="D110" s="90" t="s">
        <v>357</v>
      </c>
      <c r="E110" s="181" t="s">
        <v>358</v>
      </c>
      <c r="F110" s="181"/>
      <c r="G110" s="181" t="s">
        <v>349</v>
      </c>
      <c r="H110" s="189"/>
      <c r="I110" s="105"/>
      <c r="J110" s="60" t="s">
        <v>375</v>
      </c>
      <c r="K110" s="61"/>
      <c r="L110" s="61"/>
      <c r="M110" s="62"/>
      <c r="N110" s="2"/>
      <c r="V110" s="67"/>
    </row>
    <row r="111" spans="1:22" ht="13" thickBot="1">
      <c r="A111" s="184"/>
      <c r="B111" s="10"/>
      <c r="C111" s="10"/>
      <c r="D111" s="4"/>
      <c r="E111" s="10"/>
      <c r="F111" s="10"/>
      <c r="G111" s="190"/>
      <c r="H111" s="152"/>
      <c r="I111" s="191"/>
      <c r="J111" s="58" t="s">
        <v>375</v>
      </c>
      <c r="K111" s="58"/>
      <c r="L111" s="58"/>
      <c r="M111" s="59"/>
      <c r="N111" s="2"/>
      <c r="V111" s="67"/>
    </row>
    <row r="112" spans="1:22" ht="21.5" thickBot="1">
      <c r="A112" s="184"/>
      <c r="B112" s="91" t="s">
        <v>365</v>
      </c>
      <c r="C112" s="91" t="s">
        <v>366</v>
      </c>
      <c r="D112" s="91" t="s">
        <v>367</v>
      </c>
      <c r="E112" s="182" t="s">
        <v>368</v>
      </c>
      <c r="F112" s="182"/>
      <c r="G112" s="186"/>
      <c r="H112" s="187"/>
      <c r="I112" s="188"/>
      <c r="J112" s="15" t="s">
        <v>376</v>
      </c>
      <c r="K112" s="16"/>
      <c r="L112" s="16"/>
      <c r="M112" s="17"/>
      <c r="N112" s="2"/>
      <c r="V112" s="67"/>
    </row>
    <row r="113" spans="1:22" ht="13" thickBot="1">
      <c r="A113" s="185"/>
      <c r="B113" s="11"/>
      <c r="C113" s="11"/>
      <c r="D113" s="12"/>
      <c r="E113" s="13" t="s">
        <v>372</v>
      </c>
      <c r="F113" s="14"/>
      <c r="G113" s="178"/>
      <c r="H113" s="179"/>
      <c r="I113" s="180"/>
      <c r="J113" s="15" t="s">
        <v>377</v>
      </c>
      <c r="K113" s="16"/>
      <c r="L113" s="16"/>
      <c r="M113" s="17"/>
      <c r="N113" s="2"/>
      <c r="V113" s="67"/>
    </row>
    <row r="114" spans="1:22" ht="22" thickTop="1" thickBot="1">
      <c r="A114" s="183">
        <f>A110+1</f>
        <v>25</v>
      </c>
      <c r="B114" s="90" t="s">
        <v>355</v>
      </c>
      <c r="C114" s="90" t="s">
        <v>356</v>
      </c>
      <c r="D114" s="90" t="s">
        <v>357</v>
      </c>
      <c r="E114" s="181" t="s">
        <v>358</v>
      </c>
      <c r="F114" s="181"/>
      <c r="G114" s="181" t="s">
        <v>349</v>
      </c>
      <c r="H114" s="189"/>
      <c r="I114" s="105"/>
      <c r="J114" s="60" t="s">
        <v>375</v>
      </c>
      <c r="K114" s="61"/>
      <c r="L114" s="61"/>
      <c r="M114" s="62"/>
      <c r="N114" s="2"/>
      <c r="V114" s="67"/>
    </row>
    <row r="115" spans="1:22" ht="13" thickBot="1">
      <c r="A115" s="184"/>
      <c r="B115" s="10"/>
      <c r="C115" s="10"/>
      <c r="D115" s="4"/>
      <c r="E115" s="10"/>
      <c r="F115" s="10"/>
      <c r="G115" s="190"/>
      <c r="H115" s="152"/>
      <c r="I115" s="191"/>
      <c r="J115" s="58" t="s">
        <v>375</v>
      </c>
      <c r="K115" s="58"/>
      <c r="L115" s="58"/>
      <c r="M115" s="59"/>
      <c r="N115" s="2"/>
      <c r="V115" s="67"/>
    </row>
    <row r="116" spans="1:22" ht="21.5" thickBot="1">
      <c r="A116" s="184"/>
      <c r="B116" s="91" t="s">
        <v>365</v>
      </c>
      <c r="C116" s="91" t="s">
        <v>366</v>
      </c>
      <c r="D116" s="91" t="s">
        <v>367</v>
      </c>
      <c r="E116" s="182" t="s">
        <v>368</v>
      </c>
      <c r="F116" s="182"/>
      <c r="G116" s="186"/>
      <c r="H116" s="187"/>
      <c r="I116" s="188"/>
      <c r="J116" s="15" t="s">
        <v>376</v>
      </c>
      <c r="K116" s="16"/>
      <c r="L116" s="16"/>
      <c r="M116" s="17"/>
      <c r="N116" s="2"/>
      <c r="V116" s="67"/>
    </row>
    <row r="117" spans="1:22" ht="13" thickBot="1">
      <c r="A117" s="185"/>
      <c r="B117" s="11"/>
      <c r="C117" s="11"/>
      <c r="D117" s="12"/>
      <c r="E117" s="13" t="s">
        <v>372</v>
      </c>
      <c r="F117" s="14"/>
      <c r="G117" s="178"/>
      <c r="H117" s="179"/>
      <c r="I117" s="180"/>
      <c r="J117" s="15" t="s">
        <v>377</v>
      </c>
      <c r="K117" s="16"/>
      <c r="L117" s="16"/>
      <c r="M117" s="17"/>
      <c r="N117" s="2"/>
      <c r="V117" s="67"/>
    </row>
    <row r="118" spans="1:22" ht="22" thickTop="1" thickBot="1">
      <c r="A118" s="183">
        <f>A114+1</f>
        <v>26</v>
      </c>
      <c r="B118" s="90" t="s">
        <v>355</v>
      </c>
      <c r="C118" s="90" t="s">
        <v>356</v>
      </c>
      <c r="D118" s="90" t="s">
        <v>357</v>
      </c>
      <c r="E118" s="181" t="s">
        <v>358</v>
      </c>
      <c r="F118" s="181"/>
      <c r="G118" s="181" t="s">
        <v>349</v>
      </c>
      <c r="H118" s="189"/>
      <c r="I118" s="105"/>
      <c r="J118" s="60" t="s">
        <v>375</v>
      </c>
      <c r="K118" s="61"/>
      <c r="L118" s="61"/>
      <c r="M118" s="62"/>
      <c r="N118" s="2"/>
      <c r="V118" s="67"/>
    </row>
    <row r="119" spans="1:22" ht="13" thickBot="1">
      <c r="A119" s="184"/>
      <c r="B119" s="10"/>
      <c r="C119" s="10"/>
      <c r="D119" s="4"/>
      <c r="E119" s="10"/>
      <c r="F119" s="10"/>
      <c r="G119" s="190"/>
      <c r="H119" s="152"/>
      <c r="I119" s="191"/>
      <c r="J119" s="58" t="s">
        <v>375</v>
      </c>
      <c r="K119" s="58"/>
      <c r="L119" s="58"/>
      <c r="M119" s="59"/>
      <c r="N119" s="2"/>
      <c r="V119" s="67"/>
    </row>
    <row r="120" spans="1:22" ht="21.5" thickBot="1">
      <c r="A120" s="184"/>
      <c r="B120" s="91" t="s">
        <v>365</v>
      </c>
      <c r="C120" s="91" t="s">
        <v>366</v>
      </c>
      <c r="D120" s="91" t="s">
        <v>367</v>
      </c>
      <c r="E120" s="182" t="s">
        <v>368</v>
      </c>
      <c r="F120" s="182"/>
      <c r="G120" s="186"/>
      <c r="H120" s="187"/>
      <c r="I120" s="188"/>
      <c r="J120" s="15" t="s">
        <v>376</v>
      </c>
      <c r="K120" s="16"/>
      <c r="L120" s="16"/>
      <c r="M120" s="17"/>
      <c r="N120" s="2"/>
      <c r="V120" s="67"/>
    </row>
    <row r="121" spans="1:22" ht="13" thickBot="1">
      <c r="A121" s="185"/>
      <c r="B121" s="11"/>
      <c r="C121" s="11"/>
      <c r="D121" s="12"/>
      <c r="E121" s="13" t="s">
        <v>372</v>
      </c>
      <c r="F121" s="14"/>
      <c r="G121" s="178"/>
      <c r="H121" s="179"/>
      <c r="I121" s="180"/>
      <c r="J121" s="15" t="s">
        <v>377</v>
      </c>
      <c r="K121" s="16"/>
      <c r="L121" s="16"/>
      <c r="M121" s="17"/>
      <c r="N121" s="2"/>
      <c r="V121" s="67"/>
    </row>
    <row r="122" spans="1:22" ht="22" thickTop="1" thickBot="1">
      <c r="A122" s="183">
        <f>A118+1</f>
        <v>27</v>
      </c>
      <c r="B122" s="90" t="s">
        <v>355</v>
      </c>
      <c r="C122" s="90" t="s">
        <v>356</v>
      </c>
      <c r="D122" s="90" t="s">
        <v>357</v>
      </c>
      <c r="E122" s="181" t="s">
        <v>358</v>
      </c>
      <c r="F122" s="181"/>
      <c r="G122" s="181" t="s">
        <v>349</v>
      </c>
      <c r="H122" s="189"/>
      <c r="I122" s="105"/>
      <c r="J122" s="60" t="s">
        <v>375</v>
      </c>
      <c r="K122" s="61"/>
      <c r="L122" s="61"/>
      <c r="M122" s="62"/>
      <c r="N122" s="2"/>
      <c r="V122" s="67"/>
    </row>
    <row r="123" spans="1:22" ht="13" thickBot="1">
      <c r="A123" s="184"/>
      <c r="B123" s="10"/>
      <c r="C123" s="10"/>
      <c r="D123" s="4"/>
      <c r="E123" s="10"/>
      <c r="F123" s="10"/>
      <c r="G123" s="190"/>
      <c r="H123" s="152"/>
      <c r="I123" s="191"/>
      <c r="J123" s="58" t="s">
        <v>375</v>
      </c>
      <c r="K123" s="58"/>
      <c r="L123" s="58"/>
      <c r="M123" s="59"/>
      <c r="N123" s="2"/>
      <c r="V123" s="67"/>
    </row>
    <row r="124" spans="1:22" ht="21.5" thickBot="1">
      <c r="A124" s="184"/>
      <c r="B124" s="91" t="s">
        <v>365</v>
      </c>
      <c r="C124" s="91" t="s">
        <v>366</v>
      </c>
      <c r="D124" s="91" t="s">
        <v>367</v>
      </c>
      <c r="E124" s="182" t="s">
        <v>368</v>
      </c>
      <c r="F124" s="182"/>
      <c r="G124" s="186"/>
      <c r="H124" s="187"/>
      <c r="I124" s="188"/>
      <c r="J124" s="15" t="s">
        <v>376</v>
      </c>
      <c r="K124" s="16"/>
      <c r="L124" s="16"/>
      <c r="M124" s="17"/>
      <c r="N124" s="2"/>
      <c r="V124" s="67"/>
    </row>
    <row r="125" spans="1:22" ht="13" thickBot="1">
      <c r="A125" s="185"/>
      <c r="B125" s="11"/>
      <c r="C125" s="11"/>
      <c r="D125" s="12"/>
      <c r="E125" s="13" t="s">
        <v>372</v>
      </c>
      <c r="F125" s="14"/>
      <c r="G125" s="178"/>
      <c r="H125" s="179"/>
      <c r="I125" s="180"/>
      <c r="J125" s="15" t="s">
        <v>377</v>
      </c>
      <c r="K125" s="16"/>
      <c r="L125" s="16"/>
      <c r="M125" s="17"/>
      <c r="N125" s="2"/>
      <c r="V125" s="67"/>
    </row>
    <row r="126" spans="1:22" ht="22" thickTop="1" thickBot="1">
      <c r="A126" s="183">
        <f>A122+1</f>
        <v>28</v>
      </c>
      <c r="B126" s="90" t="s">
        <v>355</v>
      </c>
      <c r="C126" s="90" t="s">
        <v>356</v>
      </c>
      <c r="D126" s="90" t="s">
        <v>357</v>
      </c>
      <c r="E126" s="181" t="s">
        <v>358</v>
      </c>
      <c r="F126" s="181"/>
      <c r="G126" s="181" t="s">
        <v>349</v>
      </c>
      <c r="H126" s="189"/>
      <c r="I126" s="105"/>
      <c r="J126" s="60" t="s">
        <v>375</v>
      </c>
      <c r="K126" s="61"/>
      <c r="L126" s="61"/>
      <c r="M126" s="62"/>
      <c r="N126" s="2"/>
      <c r="V126" s="67"/>
    </row>
    <row r="127" spans="1:22" ht="13" thickBot="1">
      <c r="A127" s="184"/>
      <c r="B127" s="10"/>
      <c r="C127" s="10"/>
      <c r="D127" s="4"/>
      <c r="E127" s="10"/>
      <c r="F127" s="10"/>
      <c r="G127" s="190"/>
      <c r="H127" s="152"/>
      <c r="I127" s="191"/>
      <c r="J127" s="58" t="s">
        <v>375</v>
      </c>
      <c r="K127" s="58"/>
      <c r="L127" s="58"/>
      <c r="M127" s="59"/>
      <c r="N127" s="2"/>
      <c r="V127" s="67"/>
    </row>
    <row r="128" spans="1:22" ht="21.5" thickBot="1">
      <c r="A128" s="184"/>
      <c r="B128" s="91" t="s">
        <v>365</v>
      </c>
      <c r="C128" s="91" t="s">
        <v>366</v>
      </c>
      <c r="D128" s="91" t="s">
        <v>367</v>
      </c>
      <c r="E128" s="182" t="s">
        <v>368</v>
      </c>
      <c r="F128" s="182"/>
      <c r="G128" s="186"/>
      <c r="H128" s="187"/>
      <c r="I128" s="188"/>
      <c r="J128" s="15" t="s">
        <v>376</v>
      </c>
      <c r="K128" s="16"/>
      <c r="L128" s="16"/>
      <c r="M128" s="17"/>
      <c r="N128" s="2"/>
      <c r="V128" s="67"/>
    </row>
    <row r="129" spans="1:22" ht="13" thickBot="1">
      <c r="A129" s="185"/>
      <c r="B129" s="11"/>
      <c r="C129" s="11"/>
      <c r="D129" s="12"/>
      <c r="E129" s="13" t="s">
        <v>372</v>
      </c>
      <c r="F129" s="14"/>
      <c r="G129" s="178"/>
      <c r="H129" s="179"/>
      <c r="I129" s="180"/>
      <c r="J129" s="15" t="s">
        <v>377</v>
      </c>
      <c r="K129" s="16"/>
      <c r="L129" s="16"/>
      <c r="M129" s="17"/>
      <c r="N129" s="2"/>
      <c r="V129" s="67"/>
    </row>
    <row r="130" spans="1:22" ht="22" thickTop="1" thickBot="1">
      <c r="A130" s="183">
        <f>A126+1</f>
        <v>29</v>
      </c>
      <c r="B130" s="90" t="s">
        <v>355</v>
      </c>
      <c r="C130" s="90" t="s">
        <v>356</v>
      </c>
      <c r="D130" s="90" t="s">
        <v>357</v>
      </c>
      <c r="E130" s="181" t="s">
        <v>358</v>
      </c>
      <c r="F130" s="181"/>
      <c r="G130" s="181" t="s">
        <v>349</v>
      </c>
      <c r="H130" s="189"/>
      <c r="I130" s="105"/>
      <c r="J130" s="60" t="s">
        <v>375</v>
      </c>
      <c r="K130" s="61"/>
      <c r="L130" s="61"/>
      <c r="M130" s="62"/>
      <c r="N130" s="2"/>
      <c r="V130" s="67"/>
    </row>
    <row r="131" spans="1:22" ht="13" thickBot="1">
      <c r="A131" s="184"/>
      <c r="B131" s="10"/>
      <c r="C131" s="10"/>
      <c r="D131" s="4"/>
      <c r="E131" s="10"/>
      <c r="F131" s="10"/>
      <c r="G131" s="190"/>
      <c r="H131" s="152"/>
      <c r="I131" s="191"/>
      <c r="J131" s="58" t="s">
        <v>375</v>
      </c>
      <c r="K131" s="58"/>
      <c r="L131" s="58"/>
      <c r="M131" s="59"/>
      <c r="N131" s="2"/>
      <c r="V131" s="67"/>
    </row>
    <row r="132" spans="1:22" ht="21.5" thickBot="1">
      <c r="A132" s="184"/>
      <c r="B132" s="91" t="s">
        <v>365</v>
      </c>
      <c r="C132" s="91" t="s">
        <v>366</v>
      </c>
      <c r="D132" s="91" t="s">
        <v>367</v>
      </c>
      <c r="E132" s="182" t="s">
        <v>368</v>
      </c>
      <c r="F132" s="182"/>
      <c r="G132" s="186"/>
      <c r="H132" s="187"/>
      <c r="I132" s="188"/>
      <c r="J132" s="15" t="s">
        <v>376</v>
      </c>
      <c r="K132" s="16"/>
      <c r="L132" s="16"/>
      <c r="M132" s="17"/>
      <c r="N132" s="2"/>
      <c r="V132" s="67"/>
    </row>
    <row r="133" spans="1:22" ht="13" thickBot="1">
      <c r="A133" s="185"/>
      <c r="B133" s="11"/>
      <c r="C133" s="11"/>
      <c r="D133" s="12"/>
      <c r="E133" s="13" t="s">
        <v>372</v>
      </c>
      <c r="F133" s="14"/>
      <c r="G133" s="178"/>
      <c r="H133" s="179"/>
      <c r="I133" s="180"/>
      <c r="J133" s="15" t="s">
        <v>377</v>
      </c>
      <c r="K133" s="16"/>
      <c r="L133" s="16"/>
      <c r="M133" s="17"/>
      <c r="N133" s="2"/>
      <c r="V133" s="67"/>
    </row>
    <row r="134" spans="1:22" ht="22" thickTop="1" thickBot="1">
      <c r="A134" s="183">
        <f>A130+1</f>
        <v>30</v>
      </c>
      <c r="B134" s="90" t="s">
        <v>355</v>
      </c>
      <c r="C134" s="90" t="s">
        <v>356</v>
      </c>
      <c r="D134" s="90" t="s">
        <v>357</v>
      </c>
      <c r="E134" s="181" t="s">
        <v>358</v>
      </c>
      <c r="F134" s="181"/>
      <c r="G134" s="181" t="s">
        <v>349</v>
      </c>
      <c r="H134" s="189"/>
      <c r="I134" s="105"/>
      <c r="J134" s="60" t="s">
        <v>375</v>
      </c>
      <c r="K134" s="61"/>
      <c r="L134" s="61"/>
      <c r="M134" s="62"/>
      <c r="N134" s="2"/>
      <c r="V134" s="67"/>
    </row>
    <row r="135" spans="1:22" ht="13" thickBot="1">
      <c r="A135" s="184"/>
      <c r="B135" s="10"/>
      <c r="C135" s="10"/>
      <c r="D135" s="4"/>
      <c r="E135" s="10"/>
      <c r="F135" s="10"/>
      <c r="G135" s="190"/>
      <c r="H135" s="152"/>
      <c r="I135" s="191"/>
      <c r="J135" s="58" t="s">
        <v>375</v>
      </c>
      <c r="K135" s="58"/>
      <c r="L135" s="58"/>
      <c r="M135" s="59"/>
      <c r="N135" s="2"/>
      <c r="V135" s="67"/>
    </row>
    <row r="136" spans="1:22" ht="21.5" thickBot="1">
      <c r="A136" s="184"/>
      <c r="B136" s="91" t="s">
        <v>365</v>
      </c>
      <c r="C136" s="91" t="s">
        <v>366</v>
      </c>
      <c r="D136" s="91" t="s">
        <v>367</v>
      </c>
      <c r="E136" s="182" t="s">
        <v>368</v>
      </c>
      <c r="F136" s="182"/>
      <c r="G136" s="186"/>
      <c r="H136" s="187"/>
      <c r="I136" s="188"/>
      <c r="J136" s="15" t="s">
        <v>376</v>
      </c>
      <c r="K136" s="16"/>
      <c r="L136" s="16"/>
      <c r="M136" s="17"/>
      <c r="N136" s="2"/>
      <c r="V136" s="67"/>
    </row>
    <row r="137" spans="1:22" ht="13" thickBot="1">
      <c r="A137" s="185"/>
      <c r="B137" s="11"/>
      <c r="C137" s="11"/>
      <c r="D137" s="12"/>
      <c r="E137" s="13" t="s">
        <v>372</v>
      </c>
      <c r="F137" s="14"/>
      <c r="G137" s="178"/>
      <c r="H137" s="179"/>
      <c r="I137" s="180"/>
      <c r="J137" s="15" t="s">
        <v>377</v>
      </c>
      <c r="K137" s="16"/>
      <c r="L137" s="16"/>
      <c r="M137" s="17"/>
      <c r="N137" s="2"/>
      <c r="V137" s="67"/>
    </row>
    <row r="138" spans="1:22" ht="22" thickTop="1" thickBot="1">
      <c r="A138" s="183">
        <f>A134+1</f>
        <v>31</v>
      </c>
      <c r="B138" s="90" t="s">
        <v>355</v>
      </c>
      <c r="C138" s="90" t="s">
        <v>356</v>
      </c>
      <c r="D138" s="90" t="s">
        <v>357</v>
      </c>
      <c r="E138" s="181" t="s">
        <v>358</v>
      </c>
      <c r="F138" s="181"/>
      <c r="G138" s="181" t="s">
        <v>349</v>
      </c>
      <c r="H138" s="189"/>
      <c r="I138" s="105"/>
      <c r="J138" s="60" t="s">
        <v>375</v>
      </c>
      <c r="K138" s="61"/>
      <c r="L138" s="61"/>
      <c r="M138" s="62"/>
      <c r="N138" s="2"/>
      <c r="V138" s="67"/>
    </row>
    <row r="139" spans="1:22" ht="13" thickBot="1">
      <c r="A139" s="184"/>
      <c r="B139" s="10"/>
      <c r="C139" s="10"/>
      <c r="D139" s="4"/>
      <c r="E139" s="10"/>
      <c r="F139" s="10"/>
      <c r="G139" s="190"/>
      <c r="H139" s="152"/>
      <c r="I139" s="191"/>
      <c r="J139" s="58" t="s">
        <v>375</v>
      </c>
      <c r="K139" s="58"/>
      <c r="L139" s="58"/>
      <c r="M139" s="59"/>
      <c r="N139" s="2"/>
      <c r="V139" s="67"/>
    </row>
    <row r="140" spans="1:22" ht="21.5" thickBot="1">
      <c r="A140" s="184"/>
      <c r="B140" s="91" t="s">
        <v>365</v>
      </c>
      <c r="C140" s="91" t="s">
        <v>366</v>
      </c>
      <c r="D140" s="91" t="s">
        <v>367</v>
      </c>
      <c r="E140" s="182" t="s">
        <v>368</v>
      </c>
      <c r="F140" s="182"/>
      <c r="G140" s="186"/>
      <c r="H140" s="187"/>
      <c r="I140" s="188"/>
      <c r="J140" s="15" t="s">
        <v>376</v>
      </c>
      <c r="K140" s="16"/>
      <c r="L140" s="16"/>
      <c r="M140" s="17"/>
      <c r="N140" s="2"/>
      <c r="V140" s="67"/>
    </row>
    <row r="141" spans="1:22" ht="13" thickBot="1">
      <c r="A141" s="185"/>
      <c r="B141" s="11"/>
      <c r="C141" s="11"/>
      <c r="D141" s="12"/>
      <c r="E141" s="13" t="s">
        <v>372</v>
      </c>
      <c r="F141" s="14"/>
      <c r="G141" s="178"/>
      <c r="H141" s="179"/>
      <c r="I141" s="180"/>
      <c r="J141" s="15" t="s">
        <v>377</v>
      </c>
      <c r="K141" s="16"/>
      <c r="L141" s="16"/>
      <c r="M141" s="17"/>
      <c r="N141" s="2"/>
      <c r="V141" s="67"/>
    </row>
    <row r="142" spans="1:22" ht="22" thickTop="1" thickBot="1">
      <c r="A142" s="183">
        <f>A138+1</f>
        <v>32</v>
      </c>
      <c r="B142" s="90" t="s">
        <v>355</v>
      </c>
      <c r="C142" s="90" t="s">
        <v>356</v>
      </c>
      <c r="D142" s="90" t="s">
        <v>357</v>
      </c>
      <c r="E142" s="181" t="s">
        <v>358</v>
      </c>
      <c r="F142" s="181"/>
      <c r="G142" s="181" t="s">
        <v>349</v>
      </c>
      <c r="H142" s="189"/>
      <c r="I142" s="105"/>
      <c r="J142" s="60" t="s">
        <v>375</v>
      </c>
      <c r="K142" s="61"/>
      <c r="L142" s="61"/>
      <c r="M142" s="62"/>
      <c r="N142" s="2"/>
      <c r="V142" s="67"/>
    </row>
    <row r="143" spans="1:22" ht="13" thickBot="1">
      <c r="A143" s="184"/>
      <c r="B143" s="10"/>
      <c r="C143" s="10"/>
      <c r="D143" s="4"/>
      <c r="E143" s="10"/>
      <c r="F143" s="10"/>
      <c r="G143" s="190"/>
      <c r="H143" s="152"/>
      <c r="I143" s="191"/>
      <c r="J143" s="58" t="s">
        <v>375</v>
      </c>
      <c r="K143" s="58"/>
      <c r="L143" s="58"/>
      <c r="M143" s="59"/>
      <c r="N143" s="2"/>
      <c r="V143" s="67"/>
    </row>
    <row r="144" spans="1:22" ht="21.5" thickBot="1">
      <c r="A144" s="184"/>
      <c r="B144" s="91" t="s">
        <v>365</v>
      </c>
      <c r="C144" s="91" t="s">
        <v>366</v>
      </c>
      <c r="D144" s="91" t="s">
        <v>367</v>
      </c>
      <c r="E144" s="182" t="s">
        <v>368</v>
      </c>
      <c r="F144" s="182"/>
      <c r="G144" s="186"/>
      <c r="H144" s="187"/>
      <c r="I144" s="188"/>
      <c r="J144" s="15" t="s">
        <v>376</v>
      </c>
      <c r="K144" s="16"/>
      <c r="L144" s="16"/>
      <c r="M144" s="17"/>
      <c r="N144" s="2"/>
      <c r="V144" s="67"/>
    </row>
    <row r="145" spans="1:22" ht="13" thickBot="1">
      <c r="A145" s="185"/>
      <c r="B145" s="11"/>
      <c r="C145" s="11"/>
      <c r="D145" s="12"/>
      <c r="E145" s="13" t="s">
        <v>372</v>
      </c>
      <c r="F145" s="14"/>
      <c r="G145" s="178"/>
      <c r="H145" s="179"/>
      <c r="I145" s="180"/>
      <c r="J145" s="15" t="s">
        <v>377</v>
      </c>
      <c r="K145" s="16"/>
      <c r="L145" s="16"/>
      <c r="M145" s="17"/>
      <c r="N145" s="2"/>
      <c r="V145" s="67"/>
    </row>
    <row r="146" spans="1:22" ht="22" thickTop="1" thickBot="1">
      <c r="A146" s="183">
        <f>A142+1</f>
        <v>33</v>
      </c>
      <c r="B146" s="90" t="s">
        <v>355</v>
      </c>
      <c r="C146" s="90" t="s">
        <v>356</v>
      </c>
      <c r="D146" s="90" t="s">
        <v>357</v>
      </c>
      <c r="E146" s="181" t="s">
        <v>358</v>
      </c>
      <c r="F146" s="181"/>
      <c r="G146" s="181" t="s">
        <v>349</v>
      </c>
      <c r="H146" s="189"/>
      <c r="I146" s="105"/>
      <c r="J146" s="60" t="s">
        <v>375</v>
      </c>
      <c r="K146" s="61"/>
      <c r="L146" s="61"/>
      <c r="M146" s="62"/>
      <c r="N146" s="2"/>
      <c r="V146" s="67"/>
    </row>
    <row r="147" spans="1:22" ht="13" thickBot="1">
      <c r="A147" s="184"/>
      <c r="B147" s="10"/>
      <c r="C147" s="10"/>
      <c r="D147" s="4"/>
      <c r="E147" s="10"/>
      <c r="F147" s="10"/>
      <c r="G147" s="190"/>
      <c r="H147" s="152"/>
      <c r="I147" s="191"/>
      <c r="J147" s="58" t="s">
        <v>375</v>
      </c>
      <c r="K147" s="58"/>
      <c r="L147" s="58"/>
      <c r="M147" s="59"/>
      <c r="N147" s="2"/>
      <c r="V147" s="67"/>
    </row>
    <row r="148" spans="1:22" ht="21.5" thickBot="1">
      <c r="A148" s="184"/>
      <c r="B148" s="91" t="s">
        <v>365</v>
      </c>
      <c r="C148" s="91" t="s">
        <v>366</v>
      </c>
      <c r="D148" s="91" t="s">
        <v>367</v>
      </c>
      <c r="E148" s="182" t="s">
        <v>368</v>
      </c>
      <c r="F148" s="182"/>
      <c r="G148" s="186"/>
      <c r="H148" s="187"/>
      <c r="I148" s="188"/>
      <c r="J148" s="15" t="s">
        <v>376</v>
      </c>
      <c r="K148" s="16"/>
      <c r="L148" s="16"/>
      <c r="M148" s="17"/>
      <c r="N148" s="2"/>
      <c r="V148" s="67"/>
    </row>
    <row r="149" spans="1:22" ht="13" thickBot="1">
      <c r="A149" s="185"/>
      <c r="B149" s="11"/>
      <c r="C149" s="11"/>
      <c r="D149" s="12"/>
      <c r="E149" s="13" t="s">
        <v>372</v>
      </c>
      <c r="F149" s="14"/>
      <c r="G149" s="178"/>
      <c r="H149" s="179"/>
      <c r="I149" s="180"/>
      <c r="J149" s="15" t="s">
        <v>377</v>
      </c>
      <c r="K149" s="16"/>
      <c r="L149" s="16"/>
      <c r="M149" s="17"/>
      <c r="N149" s="2"/>
      <c r="V149" s="67"/>
    </row>
    <row r="150" spans="1:22" ht="22" thickTop="1" thickBot="1">
      <c r="A150" s="183">
        <f>A146+1</f>
        <v>34</v>
      </c>
      <c r="B150" s="90" t="s">
        <v>355</v>
      </c>
      <c r="C150" s="90" t="s">
        <v>356</v>
      </c>
      <c r="D150" s="90" t="s">
        <v>357</v>
      </c>
      <c r="E150" s="181" t="s">
        <v>358</v>
      </c>
      <c r="F150" s="181"/>
      <c r="G150" s="181" t="s">
        <v>349</v>
      </c>
      <c r="H150" s="189"/>
      <c r="I150" s="105"/>
      <c r="J150" s="60" t="s">
        <v>375</v>
      </c>
      <c r="K150" s="61"/>
      <c r="L150" s="61"/>
      <c r="M150" s="62"/>
      <c r="N150" s="2"/>
      <c r="V150" s="67"/>
    </row>
    <row r="151" spans="1:22" ht="13" thickBot="1">
      <c r="A151" s="184"/>
      <c r="B151" s="10"/>
      <c r="C151" s="10"/>
      <c r="D151" s="4"/>
      <c r="E151" s="10"/>
      <c r="F151" s="10"/>
      <c r="G151" s="190"/>
      <c r="H151" s="152"/>
      <c r="I151" s="191"/>
      <c r="J151" s="58" t="s">
        <v>375</v>
      </c>
      <c r="K151" s="58"/>
      <c r="L151" s="58"/>
      <c r="M151" s="59"/>
      <c r="N151" s="2"/>
      <c r="V151" s="67"/>
    </row>
    <row r="152" spans="1:22" ht="21.5" thickBot="1">
      <c r="A152" s="184"/>
      <c r="B152" s="91" t="s">
        <v>365</v>
      </c>
      <c r="C152" s="91" t="s">
        <v>366</v>
      </c>
      <c r="D152" s="91" t="s">
        <v>367</v>
      </c>
      <c r="E152" s="182" t="s">
        <v>368</v>
      </c>
      <c r="F152" s="182"/>
      <c r="G152" s="186"/>
      <c r="H152" s="187"/>
      <c r="I152" s="188"/>
      <c r="J152" s="15" t="s">
        <v>376</v>
      </c>
      <c r="K152" s="16"/>
      <c r="L152" s="16"/>
      <c r="M152" s="17"/>
      <c r="N152" s="2"/>
      <c r="V152" s="67"/>
    </row>
    <row r="153" spans="1:22" ht="13" thickBot="1">
      <c r="A153" s="185"/>
      <c r="B153" s="11"/>
      <c r="C153" s="11"/>
      <c r="D153" s="12"/>
      <c r="E153" s="13" t="s">
        <v>372</v>
      </c>
      <c r="F153" s="14"/>
      <c r="G153" s="178"/>
      <c r="H153" s="179"/>
      <c r="I153" s="180"/>
      <c r="J153" s="15" t="s">
        <v>377</v>
      </c>
      <c r="K153" s="16"/>
      <c r="L153" s="16"/>
      <c r="M153" s="17"/>
      <c r="N153" s="2"/>
      <c r="V153" s="67"/>
    </row>
    <row r="154" spans="1:22" ht="22" thickTop="1" thickBot="1">
      <c r="A154" s="183">
        <f>A150+1</f>
        <v>35</v>
      </c>
      <c r="B154" s="90" t="s">
        <v>355</v>
      </c>
      <c r="C154" s="90" t="s">
        <v>356</v>
      </c>
      <c r="D154" s="90" t="s">
        <v>357</v>
      </c>
      <c r="E154" s="181" t="s">
        <v>358</v>
      </c>
      <c r="F154" s="181"/>
      <c r="G154" s="181" t="s">
        <v>349</v>
      </c>
      <c r="H154" s="189"/>
      <c r="I154" s="105"/>
      <c r="J154" s="60" t="s">
        <v>375</v>
      </c>
      <c r="K154" s="61"/>
      <c r="L154" s="61"/>
      <c r="M154" s="62"/>
      <c r="N154" s="2"/>
      <c r="V154" s="67"/>
    </row>
    <row r="155" spans="1:22" ht="13" thickBot="1">
      <c r="A155" s="184"/>
      <c r="B155" s="10"/>
      <c r="C155" s="10"/>
      <c r="D155" s="4"/>
      <c r="E155" s="10"/>
      <c r="F155" s="10"/>
      <c r="G155" s="190"/>
      <c r="H155" s="152"/>
      <c r="I155" s="191"/>
      <c r="J155" s="58" t="s">
        <v>375</v>
      </c>
      <c r="K155" s="58"/>
      <c r="L155" s="58"/>
      <c r="M155" s="59"/>
      <c r="N155" s="2"/>
      <c r="V155" s="67"/>
    </row>
    <row r="156" spans="1:22" ht="21.5" thickBot="1">
      <c r="A156" s="184"/>
      <c r="B156" s="91" t="s">
        <v>365</v>
      </c>
      <c r="C156" s="91" t="s">
        <v>366</v>
      </c>
      <c r="D156" s="91" t="s">
        <v>367</v>
      </c>
      <c r="E156" s="182" t="s">
        <v>368</v>
      </c>
      <c r="F156" s="182"/>
      <c r="G156" s="186"/>
      <c r="H156" s="187"/>
      <c r="I156" s="188"/>
      <c r="J156" s="15" t="s">
        <v>376</v>
      </c>
      <c r="K156" s="16"/>
      <c r="L156" s="16"/>
      <c r="M156" s="17"/>
      <c r="N156" s="2"/>
      <c r="V156" s="67"/>
    </row>
    <row r="157" spans="1:22" ht="13" thickBot="1">
      <c r="A157" s="185"/>
      <c r="B157" s="11"/>
      <c r="C157" s="11"/>
      <c r="D157" s="12"/>
      <c r="E157" s="13" t="s">
        <v>372</v>
      </c>
      <c r="F157" s="14"/>
      <c r="G157" s="178"/>
      <c r="H157" s="179"/>
      <c r="I157" s="180"/>
      <c r="J157" s="15" t="s">
        <v>377</v>
      </c>
      <c r="K157" s="16"/>
      <c r="L157" s="16"/>
      <c r="M157" s="17"/>
      <c r="N157" s="2"/>
      <c r="V157" s="67"/>
    </row>
    <row r="158" spans="1:22" ht="22" thickTop="1" thickBot="1">
      <c r="A158" s="183">
        <f>A154+1</f>
        <v>36</v>
      </c>
      <c r="B158" s="90" t="s">
        <v>355</v>
      </c>
      <c r="C158" s="90" t="s">
        <v>356</v>
      </c>
      <c r="D158" s="90" t="s">
        <v>357</v>
      </c>
      <c r="E158" s="181" t="s">
        <v>358</v>
      </c>
      <c r="F158" s="181"/>
      <c r="G158" s="181" t="s">
        <v>349</v>
      </c>
      <c r="H158" s="189"/>
      <c r="I158" s="105"/>
      <c r="J158" s="60" t="s">
        <v>375</v>
      </c>
      <c r="K158" s="61"/>
      <c r="L158" s="61"/>
      <c r="M158" s="62"/>
      <c r="N158" s="2"/>
      <c r="V158" s="67"/>
    </row>
    <row r="159" spans="1:22" ht="13" thickBot="1">
      <c r="A159" s="184"/>
      <c r="B159" s="10"/>
      <c r="C159" s="10"/>
      <c r="D159" s="4"/>
      <c r="E159" s="10"/>
      <c r="F159" s="10"/>
      <c r="G159" s="190"/>
      <c r="H159" s="152"/>
      <c r="I159" s="191"/>
      <c r="J159" s="58" t="s">
        <v>375</v>
      </c>
      <c r="K159" s="58"/>
      <c r="L159" s="58"/>
      <c r="M159" s="59"/>
      <c r="N159" s="2"/>
      <c r="V159" s="67"/>
    </row>
    <row r="160" spans="1:22" ht="21.5" thickBot="1">
      <c r="A160" s="184"/>
      <c r="B160" s="91" t="s">
        <v>365</v>
      </c>
      <c r="C160" s="91" t="s">
        <v>366</v>
      </c>
      <c r="D160" s="91" t="s">
        <v>367</v>
      </c>
      <c r="E160" s="182" t="s">
        <v>368</v>
      </c>
      <c r="F160" s="182"/>
      <c r="G160" s="186"/>
      <c r="H160" s="187"/>
      <c r="I160" s="188"/>
      <c r="J160" s="15" t="s">
        <v>376</v>
      </c>
      <c r="K160" s="16"/>
      <c r="L160" s="16"/>
      <c r="M160" s="17"/>
      <c r="N160" s="2"/>
      <c r="V160" s="67"/>
    </row>
    <row r="161" spans="1:22" ht="13" thickBot="1">
      <c r="A161" s="185"/>
      <c r="B161" s="11"/>
      <c r="C161" s="11"/>
      <c r="D161" s="12"/>
      <c r="E161" s="13" t="s">
        <v>372</v>
      </c>
      <c r="F161" s="14"/>
      <c r="G161" s="178"/>
      <c r="H161" s="179"/>
      <c r="I161" s="180"/>
      <c r="J161" s="15" t="s">
        <v>377</v>
      </c>
      <c r="K161" s="16"/>
      <c r="L161" s="16"/>
      <c r="M161" s="17"/>
      <c r="N161" s="2"/>
      <c r="V161" s="67"/>
    </row>
    <row r="162" spans="1:22" ht="22" thickTop="1" thickBot="1">
      <c r="A162" s="183">
        <f>A158+1</f>
        <v>37</v>
      </c>
      <c r="B162" s="90" t="s">
        <v>355</v>
      </c>
      <c r="C162" s="90" t="s">
        <v>356</v>
      </c>
      <c r="D162" s="90" t="s">
        <v>357</v>
      </c>
      <c r="E162" s="181" t="s">
        <v>358</v>
      </c>
      <c r="F162" s="181"/>
      <c r="G162" s="181" t="s">
        <v>349</v>
      </c>
      <c r="H162" s="189"/>
      <c r="I162" s="105"/>
      <c r="J162" s="60" t="s">
        <v>375</v>
      </c>
      <c r="K162" s="61"/>
      <c r="L162" s="61"/>
      <c r="M162" s="62"/>
      <c r="N162" s="2"/>
      <c r="V162" s="67"/>
    </row>
    <row r="163" spans="1:22" ht="13" thickBot="1">
      <c r="A163" s="184"/>
      <c r="B163" s="10"/>
      <c r="C163" s="10"/>
      <c r="D163" s="4"/>
      <c r="E163" s="10"/>
      <c r="F163" s="10"/>
      <c r="G163" s="190"/>
      <c r="H163" s="152"/>
      <c r="I163" s="191"/>
      <c r="J163" s="58" t="s">
        <v>375</v>
      </c>
      <c r="K163" s="58"/>
      <c r="L163" s="58"/>
      <c r="M163" s="59"/>
      <c r="N163" s="2"/>
      <c r="V163" s="67"/>
    </row>
    <row r="164" spans="1:22" ht="21.5" thickBot="1">
      <c r="A164" s="184"/>
      <c r="B164" s="91" t="s">
        <v>365</v>
      </c>
      <c r="C164" s="91" t="s">
        <v>366</v>
      </c>
      <c r="D164" s="91" t="s">
        <v>367</v>
      </c>
      <c r="E164" s="182" t="s">
        <v>368</v>
      </c>
      <c r="F164" s="182"/>
      <c r="G164" s="186"/>
      <c r="H164" s="187"/>
      <c r="I164" s="188"/>
      <c r="J164" s="15" t="s">
        <v>376</v>
      </c>
      <c r="K164" s="16"/>
      <c r="L164" s="16"/>
      <c r="M164" s="17"/>
      <c r="N164" s="2"/>
      <c r="V164" s="67"/>
    </row>
    <row r="165" spans="1:22" ht="13" thickBot="1">
      <c r="A165" s="185"/>
      <c r="B165" s="11"/>
      <c r="C165" s="11"/>
      <c r="D165" s="12"/>
      <c r="E165" s="13" t="s">
        <v>372</v>
      </c>
      <c r="F165" s="14"/>
      <c r="G165" s="178"/>
      <c r="H165" s="179"/>
      <c r="I165" s="180"/>
      <c r="J165" s="15" t="s">
        <v>377</v>
      </c>
      <c r="K165" s="16"/>
      <c r="L165" s="16"/>
      <c r="M165" s="17"/>
      <c r="N165" s="2"/>
      <c r="V165" s="67"/>
    </row>
    <row r="166" spans="1:22" ht="22" thickTop="1" thickBot="1">
      <c r="A166" s="183">
        <f>A162+1</f>
        <v>38</v>
      </c>
      <c r="B166" s="90" t="s">
        <v>355</v>
      </c>
      <c r="C166" s="90" t="s">
        <v>356</v>
      </c>
      <c r="D166" s="90" t="s">
        <v>357</v>
      </c>
      <c r="E166" s="181" t="s">
        <v>358</v>
      </c>
      <c r="F166" s="181"/>
      <c r="G166" s="181" t="s">
        <v>349</v>
      </c>
      <c r="H166" s="189"/>
      <c r="I166" s="105"/>
      <c r="J166" s="60" t="s">
        <v>375</v>
      </c>
      <c r="K166" s="61"/>
      <c r="L166" s="61"/>
      <c r="M166" s="62"/>
      <c r="N166" s="2"/>
      <c r="V166" s="67"/>
    </row>
    <row r="167" spans="1:22" ht="13" thickBot="1">
      <c r="A167" s="184"/>
      <c r="B167" s="10"/>
      <c r="C167" s="10"/>
      <c r="D167" s="4"/>
      <c r="E167" s="10"/>
      <c r="F167" s="10"/>
      <c r="G167" s="190"/>
      <c r="H167" s="152"/>
      <c r="I167" s="191"/>
      <c r="J167" s="58" t="s">
        <v>375</v>
      </c>
      <c r="K167" s="58"/>
      <c r="L167" s="58"/>
      <c r="M167" s="59"/>
      <c r="N167" s="2"/>
      <c r="V167" s="67"/>
    </row>
    <row r="168" spans="1:22" ht="21.5" thickBot="1">
      <c r="A168" s="184"/>
      <c r="B168" s="91" t="s">
        <v>365</v>
      </c>
      <c r="C168" s="91" t="s">
        <v>366</v>
      </c>
      <c r="D168" s="91" t="s">
        <v>367</v>
      </c>
      <c r="E168" s="182" t="s">
        <v>368</v>
      </c>
      <c r="F168" s="182"/>
      <c r="G168" s="186"/>
      <c r="H168" s="187"/>
      <c r="I168" s="188"/>
      <c r="J168" s="15" t="s">
        <v>376</v>
      </c>
      <c r="K168" s="16"/>
      <c r="L168" s="16"/>
      <c r="M168" s="17"/>
      <c r="N168" s="2"/>
      <c r="V168" s="67"/>
    </row>
    <row r="169" spans="1:22" ht="13" thickBot="1">
      <c r="A169" s="185"/>
      <c r="B169" s="11"/>
      <c r="C169" s="11"/>
      <c r="D169" s="12"/>
      <c r="E169" s="13" t="s">
        <v>372</v>
      </c>
      <c r="F169" s="14"/>
      <c r="G169" s="178"/>
      <c r="H169" s="179"/>
      <c r="I169" s="180"/>
      <c r="J169" s="15" t="s">
        <v>377</v>
      </c>
      <c r="K169" s="16"/>
      <c r="L169" s="16"/>
      <c r="M169" s="17"/>
      <c r="N169" s="2"/>
      <c r="V169" s="67"/>
    </row>
    <row r="170" spans="1:22" ht="22" thickTop="1" thickBot="1">
      <c r="A170" s="183">
        <f>A166+1</f>
        <v>39</v>
      </c>
      <c r="B170" s="90" t="s">
        <v>355</v>
      </c>
      <c r="C170" s="90" t="s">
        <v>356</v>
      </c>
      <c r="D170" s="90" t="s">
        <v>357</v>
      </c>
      <c r="E170" s="181" t="s">
        <v>358</v>
      </c>
      <c r="F170" s="181"/>
      <c r="G170" s="181" t="s">
        <v>349</v>
      </c>
      <c r="H170" s="189"/>
      <c r="I170" s="105"/>
      <c r="J170" s="60" t="s">
        <v>375</v>
      </c>
      <c r="K170" s="61"/>
      <c r="L170" s="61"/>
      <c r="M170" s="62"/>
      <c r="N170" s="2"/>
      <c r="V170" s="67"/>
    </row>
    <row r="171" spans="1:22" ht="13" thickBot="1">
      <c r="A171" s="184"/>
      <c r="B171" s="10"/>
      <c r="C171" s="10"/>
      <c r="D171" s="4"/>
      <c r="E171" s="10"/>
      <c r="F171" s="10"/>
      <c r="G171" s="190"/>
      <c r="H171" s="152"/>
      <c r="I171" s="191"/>
      <c r="J171" s="58" t="s">
        <v>375</v>
      </c>
      <c r="K171" s="58"/>
      <c r="L171" s="58"/>
      <c r="M171" s="59"/>
      <c r="N171" s="2"/>
      <c r="V171" s="67"/>
    </row>
    <row r="172" spans="1:22" ht="21.5" thickBot="1">
      <c r="A172" s="184"/>
      <c r="B172" s="91" t="s">
        <v>365</v>
      </c>
      <c r="C172" s="91" t="s">
        <v>366</v>
      </c>
      <c r="D172" s="91" t="s">
        <v>367</v>
      </c>
      <c r="E172" s="182" t="s">
        <v>368</v>
      </c>
      <c r="F172" s="182"/>
      <c r="G172" s="186"/>
      <c r="H172" s="187"/>
      <c r="I172" s="188"/>
      <c r="J172" s="15" t="s">
        <v>376</v>
      </c>
      <c r="K172" s="16"/>
      <c r="L172" s="16"/>
      <c r="M172" s="17"/>
      <c r="N172" s="2"/>
      <c r="V172" s="67"/>
    </row>
    <row r="173" spans="1:22" ht="13" thickBot="1">
      <c r="A173" s="185"/>
      <c r="B173" s="11"/>
      <c r="C173" s="11"/>
      <c r="D173" s="12"/>
      <c r="E173" s="13" t="s">
        <v>372</v>
      </c>
      <c r="F173" s="14"/>
      <c r="G173" s="178"/>
      <c r="H173" s="179"/>
      <c r="I173" s="180"/>
      <c r="J173" s="15" t="s">
        <v>377</v>
      </c>
      <c r="K173" s="16"/>
      <c r="L173" s="16"/>
      <c r="M173" s="17"/>
      <c r="N173" s="2"/>
      <c r="V173" s="67"/>
    </row>
    <row r="174" spans="1:22" ht="22" thickTop="1" thickBot="1">
      <c r="A174" s="183">
        <f>A170+1</f>
        <v>40</v>
      </c>
      <c r="B174" s="90" t="s">
        <v>355</v>
      </c>
      <c r="C174" s="90" t="s">
        <v>356</v>
      </c>
      <c r="D174" s="90" t="s">
        <v>357</v>
      </c>
      <c r="E174" s="181" t="s">
        <v>358</v>
      </c>
      <c r="F174" s="181"/>
      <c r="G174" s="181" t="s">
        <v>349</v>
      </c>
      <c r="H174" s="189"/>
      <c r="I174" s="105"/>
      <c r="J174" s="60" t="s">
        <v>375</v>
      </c>
      <c r="K174" s="61"/>
      <c r="L174" s="61"/>
      <c r="M174" s="62"/>
      <c r="N174" s="2"/>
      <c r="V174" s="67"/>
    </row>
    <row r="175" spans="1:22" ht="13" thickBot="1">
      <c r="A175" s="184"/>
      <c r="B175" s="10"/>
      <c r="C175" s="10"/>
      <c r="D175" s="4"/>
      <c r="E175" s="10"/>
      <c r="F175" s="10"/>
      <c r="G175" s="190"/>
      <c r="H175" s="152"/>
      <c r="I175" s="191"/>
      <c r="J175" s="58" t="s">
        <v>375</v>
      </c>
      <c r="K175" s="58"/>
      <c r="L175" s="58"/>
      <c r="M175" s="59"/>
      <c r="N175" s="2"/>
      <c r="V175" s="67"/>
    </row>
    <row r="176" spans="1:22" ht="21.5" thickBot="1">
      <c r="A176" s="184"/>
      <c r="B176" s="91" t="s">
        <v>365</v>
      </c>
      <c r="C176" s="91" t="s">
        <v>366</v>
      </c>
      <c r="D176" s="91" t="s">
        <v>367</v>
      </c>
      <c r="E176" s="182" t="s">
        <v>368</v>
      </c>
      <c r="F176" s="182"/>
      <c r="G176" s="186"/>
      <c r="H176" s="187"/>
      <c r="I176" s="188"/>
      <c r="J176" s="15" t="s">
        <v>376</v>
      </c>
      <c r="K176" s="16"/>
      <c r="L176" s="16"/>
      <c r="M176" s="17"/>
      <c r="N176" s="2"/>
      <c r="V176" s="67"/>
    </row>
    <row r="177" spans="1:22" ht="13" thickBot="1">
      <c r="A177" s="185"/>
      <c r="B177" s="11"/>
      <c r="C177" s="11"/>
      <c r="D177" s="12"/>
      <c r="E177" s="13" t="s">
        <v>372</v>
      </c>
      <c r="F177" s="14"/>
      <c r="G177" s="178"/>
      <c r="H177" s="179"/>
      <c r="I177" s="180"/>
      <c r="J177" s="15" t="s">
        <v>377</v>
      </c>
      <c r="K177" s="16"/>
      <c r="L177" s="16"/>
      <c r="M177" s="17"/>
      <c r="N177" s="2"/>
      <c r="V177" s="67"/>
    </row>
    <row r="178" spans="1:22" ht="22" thickTop="1" thickBot="1">
      <c r="A178" s="183">
        <f>A174+1</f>
        <v>41</v>
      </c>
      <c r="B178" s="90" t="s">
        <v>355</v>
      </c>
      <c r="C178" s="90" t="s">
        <v>356</v>
      </c>
      <c r="D178" s="90" t="s">
        <v>357</v>
      </c>
      <c r="E178" s="181" t="s">
        <v>358</v>
      </c>
      <c r="F178" s="181"/>
      <c r="G178" s="181" t="s">
        <v>349</v>
      </c>
      <c r="H178" s="189"/>
      <c r="I178" s="105"/>
      <c r="J178" s="60" t="s">
        <v>375</v>
      </c>
      <c r="K178" s="61"/>
      <c r="L178" s="61"/>
      <c r="M178" s="62"/>
      <c r="N178" s="2"/>
      <c r="V178" s="67"/>
    </row>
    <row r="179" spans="1:22" ht="13" thickBot="1">
      <c r="A179" s="184"/>
      <c r="B179" s="10"/>
      <c r="C179" s="10"/>
      <c r="D179" s="4"/>
      <c r="E179" s="10"/>
      <c r="F179" s="10"/>
      <c r="G179" s="190"/>
      <c r="H179" s="152"/>
      <c r="I179" s="191"/>
      <c r="J179" s="58" t="s">
        <v>375</v>
      </c>
      <c r="K179" s="58"/>
      <c r="L179" s="58"/>
      <c r="M179" s="59"/>
      <c r="N179" s="2"/>
      <c r="V179" s="67">
        <f>G179</f>
        <v>0</v>
      </c>
    </row>
    <row r="180" spans="1:22" ht="21.5" thickBot="1">
      <c r="A180" s="184"/>
      <c r="B180" s="91" t="s">
        <v>365</v>
      </c>
      <c r="C180" s="91" t="s">
        <v>366</v>
      </c>
      <c r="D180" s="91" t="s">
        <v>367</v>
      </c>
      <c r="E180" s="182" t="s">
        <v>368</v>
      </c>
      <c r="F180" s="182"/>
      <c r="G180" s="186"/>
      <c r="H180" s="187"/>
      <c r="I180" s="188"/>
      <c r="J180" s="15" t="s">
        <v>376</v>
      </c>
      <c r="K180" s="16"/>
      <c r="L180" s="16"/>
      <c r="M180" s="17"/>
      <c r="N180" s="2"/>
      <c r="V180" s="67"/>
    </row>
    <row r="181" spans="1:22" ht="13" thickBot="1">
      <c r="A181" s="185"/>
      <c r="B181" s="11"/>
      <c r="C181" s="11"/>
      <c r="D181" s="12"/>
      <c r="E181" s="13" t="s">
        <v>372</v>
      </c>
      <c r="F181" s="14"/>
      <c r="G181" s="178"/>
      <c r="H181" s="179"/>
      <c r="I181" s="180"/>
      <c r="J181" s="15" t="s">
        <v>377</v>
      </c>
      <c r="K181" s="16"/>
      <c r="L181" s="16"/>
      <c r="M181" s="17"/>
      <c r="N181" s="2"/>
      <c r="V181" s="67"/>
    </row>
    <row r="182" spans="1:22" ht="22" thickTop="1" thickBot="1">
      <c r="A182" s="183">
        <f>A178+1</f>
        <v>42</v>
      </c>
      <c r="B182" s="90" t="s">
        <v>355</v>
      </c>
      <c r="C182" s="90" t="s">
        <v>356</v>
      </c>
      <c r="D182" s="90" t="s">
        <v>357</v>
      </c>
      <c r="E182" s="181" t="s">
        <v>358</v>
      </c>
      <c r="F182" s="181"/>
      <c r="G182" s="181" t="s">
        <v>349</v>
      </c>
      <c r="H182" s="189"/>
      <c r="I182" s="105"/>
      <c r="J182" s="60" t="s">
        <v>375</v>
      </c>
      <c r="K182" s="61"/>
      <c r="L182" s="61"/>
      <c r="M182" s="62"/>
      <c r="N182" s="2"/>
      <c r="V182" s="67"/>
    </row>
    <row r="183" spans="1:22" ht="13" thickBot="1">
      <c r="A183" s="184"/>
      <c r="B183" s="10"/>
      <c r="C183" s="10"/>
      <c r="D183" s="4"/>
      <c r="E183" s="10"/>
      <c r="F183" s="10"/>
      <c r="G183" s="190"/>
      <c r="H183" s="152"/>
      <c r="I183" s="191"/>
      <c r="J183" s="58" t="s">
        <v>375</v>
      </c>
      <c r="K183" s="58"/>
      <c r="L183" s="58"/>
      <c r="M183" s="59"/>
      <c r="N183" s="2"/>
      <c r="V183" s="67">
        <f>G183</f>
        <v>0</v>
      </c>
    </row>
    <row r="184" spans="1:22" ht="21.5" thickBot="1">
      <c r="A184" s="184"/>
      <c r="B184" s="91" t="s">
        <v>365</v>
      </c>
      <c r="C184" s="91" t="s">
        <v>366</v>
      </c>
      <c r="D184" s="91" t="s">
        <v>367</v>
      </c>
      <c r="E184" s="182" t="s">
        <v>368</v>
      </c>
      <c r="F184" s="182"/>
      <c r="G184" s="186"/>
      <c r="H184" s="187"/>
      <c r="I184" s="188"/>
      <c r="J184" s="15" t="s">
        <v>376</v>
      </c>
      <c r="K184" s="16"/>
      <c r="L184" s="16"/>
      <c r="M184" s="17"/>
      <c r="N184" s="2"/>
      <c r="V184" s="67"/>
    </row>
    <row r="185" spans="1:22" ht="13" thickBot="1">
      <c r="A185" s="185"/>
      <c r="B185" s="11"/>
      <c r="C185" s="11"/>
      <c r="D185" s="12"/>
      <c r="E185" s="13" t="s">
        <v>372</v>
      </c>
      <c r="F185" s="14"/>
      <c r="G185" s="178"/>
      <c r="H185" s="179"/>
      <c r="I185" s="180"/>
      <c r="J185" s="15" t="s">
        <v>377</v>
      </c>
      <c r="K185" s="16"/>
      <c r="L185" s="16"/>
      <c r="M185" s="17"/>
      <c r="N185" s="2"/>
      <c r="V185" s="67"/>
    </row>
    <row r="186" spans="1:22" ht="22" thickTop="1" thickBot="1">
      <c r="A186" s="183">
        <f>A182+1</f>
        <v>43</v>
      </c>
      <c r="B186" s="90" t="s">
        <v>355</v>
      </c>
      <c r="C186" s="90" t="s">
        <v>356</v>
      </c>
      <c r="D186" s="90" t="s">
        <v>357</v>
      </c>
      <c r="E186" s="181" t="s">
        <v>358</v>
      </c>
      <c r="F186" s="181"/>
      <c r="G186" s="181" t="s">
        <v>349</v>
      </c>
      <c r="H186" s="189"/>
      <c r="I186" s="105"/>
      <c r="J186" s="60" t="s">
        <v>375</v>
      </c>
      <c r="K186" s="61"/>
      <c r="L186" s="61"/>
      <c r="M186" s="62"/>
      <c r="N186" s="2"/>
      <c r="V186" s="67"/>
    </row>
    <row r="187" spans="1:22" ht="13" thickBot="1">
      <c r="A187" s="184"/>
      <c r="B187" s="10"/>
      <c r="C187" s="10"/>
      <c r="D187" s="4"/>
      <c r="E187" s="10"/>
      <c r="F187" s="10"/>
      <c r="G187" s="190"/>
      <c r="H187" s="152"/>
      <c r="I187" s="191"/>
      <c r="J187" s="58" t="s">
        <v>375</v>
      </c>
      <c r="K187" s="58"/>
      <c r="L187" s="58"/>
      <c r="M187" s="59"/>
      <c r="N187" s="2"/>
      <c r="V187" s="67">
        <f>G187</f>
        <v>0</v>
      </c>
    </row>
    <row r="188" spans="1:22" ht="21.5" thickBot="1">
      <c r="A188" s="184"/>
      <c r="B188" s="91" t="s">
        <v>365</v>
      </c>
      <c r="C188" s="91" t="s">
        <v>366</v>
      </c>
      <c r="D188" s="91" t="s">
        <v>367</v>
      </c>
      <c r="E188" s="182" t="s">
        <v>368</v>
      </c>
      <c r="F188" s="182"/>
      <c r="G188" s="186"/>
      <c r="H188" s="187"/>
      <c r="I188" s="188"/>
      <c r="J188" s="15" t="s">
        <v>376</v>
      </c>
      <c r="K188" s="16"/>
      <c r="L188" s="16"/>
      <c r="M188" s="17"/>
      <c r="N188" s="2"/>
      <c r="V188" s="67"/>
    </row>
    <row r="189" spans="1:22" ht="13" thickBot="1">
      <c r="A189" s="185"/>
      <c r="B189" s="11"/>
      <c r="C189" s="11"/>
      <c r="D189" s="12"/>
      <c r="E189" s="13" t="s">
        <v>372</v>
      </c>
      <c r="F189" s="14"/>
      <c r="G189" s="178"/>
      <c r="H189" s="179"/>
      <c r="I189" s="180"/>
      <c r="J189" s="15" t="s">
        <v>377</v>
      </c>
      <c r="K189" s="16"/>
      <c r="L189" s="16"/>
      <c r="M189" s="17"/>
      <c r="N189" s="2"/>
      <c r="V189" s="67"/>
    </row>
    <row r="190" spans="1:22" ht="22" thickTop="1" thickBot="1">
      <c r="A190" s="183">
        <f>A186+1</f>
        <v>44</v>
      </c>
      <c r="B190" s="90" t="s">
        <v>355</v>
      </c>
      <c r="C190" s="90" t="s">
        <v>356</v>
      </c>
      <c r="D190" s="90" t="s">
        <v>357</v>
      </c>
      <c r="E190" s="181" t="s">
        <v>358</v>
      </c>
      <c r="F190" s="181"/>
      <c r="G190" s="181" t="s">
        <v>349</v>
      </c>
      <c r="H190" s="189"/>
      <c r="I190" s="105"/>
      <c r="J190" s="60" t="s">
        <v>375</v>
      </c>
      <c r="K190" s="61"/>
      <c r="L190" s="61"/>
      <c r="M190" s="62"/>
      <c r="N190" s="2"/>
      <c r="V190" s="67"/>
    </row>
    <row r="191" spans="1:22" ht="13" thickBot="1">
      <c r="A191" s="184"/>
      <c r="B191" s="10"/>
      <c r="C191" s="10"/>
      <c r="D191" s="4"/>
      <c r="E191" s="10"/>
      <c r="F191" s="10"/>
      <c r="G191" s="190"/>
      <c r="H191" s="152"/>
      <c r="I191" s="191"/>
      <c r="J191" s="58" t="s">
        <v>375</v>
      </c>
      <c r="K191" s="58"/>
      <c r="L191" s="58"/>
      <c r="M191" s="59"/>
      <c r="N191" s="2"/>
      <c r="V191" s="67">
        <f>G191</f>
        <v>0</v>
      </c>
    </row>
    <row r="192" spans="1:22" ht="21.5" thickBot="1">
      <c r="A192" s="184"/>
      <c r="B192" s="91" t="s">
        <v>365</v>
      </c>
      <c r="C192" s="91" t="s">
        <v>366</v>
      </c>
      <c r="D192" s="91" t="s">
        <v>367</v>
      </c>
      <c r="E192" s="182" t="s">
        <v>368</v>
      </c>
      <c r="F192" s="182"/>
      <c r="G192" s="186"/>
      <c r="H192" s="187"/>
      <c r="I192" s="188"/>
      <c r="J192" s="15" t="s">
        <v>376</v>
      </c>
      <c r="K192" s="16"/>
      <c r="L192" s="16"/>
      <c r="M192" s="17"/>
      <c r="N192" s="2"/>
      <c r="V192" s="67"/>
    </row>
    <row r="193" spans="1:22" ht="13" thickBot="1">
      <c r="A193" s="185"/>
      <c r="B193" s="11"/>
      <c r="C193" s="11"/>
      <c r="D193" s="12"/>
      <c r="E193" s="13" t="s">
        <v>372</v>
      </c>
      <c r="F193" s="14"/>
      <c r="G193" s="178"/>
      <c r="H193" s="179"/>
      <c r="I193" s="180"/>
      <c r="J193" s="15" t="s">
        <v>377</v>
      </c>
      <c r="K193" s="16"/>
      <c r="L193" s="16"/>
      <c r="M193" s="17"/>
      <c r="N193" s="2"/>
      <c r="V193" s="67"/>
    </row>
    <row r="194" spans="1:22" ht="22" thickTop="1" thickBot="1">
      <c r="A194" s="183">
        <f>A190+1</f>
        <v>45</v>
      </c>
      <c r="B194" s="90" t="s">
        <v>355</v>
      </c>
      <c r="C194" s="90" t="s">
        <v>356</v>
      </c>
      <c r="D194" s="90" t="s">
        <v>357</v>
      </c>
      <c r="E194" s="181" t="s">
        <v>358</v>
      </c>
      <c r="F194" s="181"/>
      <c r="G194" s="181" t="s">
        <v>349</v>
      </c>
      <c r="H194" s="189"/>
      <c r="I194" s="105"/>
      <c r="J194" s="60" t="s">
        <v>375</v>
      </c>
      <c r="K194" s="61"/>
      <c r="L194" s="61"/>
      <c r="M194" s="62"/>
      <c r="N194" s="2"/>
      <c r="V194" s="67"/>
    </row>
    <row r="195" spans="1:22" ht="13" thickBot="1">
      <c r="A195" s="184"/>
      <c r="B195" s="10"/>
      <c r="C195" s="10"/>
      <c r="D195" s="4"/>
      <c r="E195" s="10"/>
      <c r="F195" s="10"/>
      <c r="G195" s="190"/>
      <c r="H195" s="152"/>
      <c r="I195" s="191"/>
      <c r="J195" s="58" t="s">
        <v>375</v>
      </c>
      <c r="K195" s="58"/>
      <c r="L195" s="58"/>
      <c r="M195" s="59"/>
      <c r="N195" s="2"/>
      <c r="V195" s="67">
        <f>G195</f>
        <v>0</v>
      </c>
    </row>
    <row r="196" spans="1:22" ht="21.5" thickBot="1">
      <c r="A196" s="184"/>
      <c r="B196" s="91" t="s">
        <v>365</v>
      </c>
      <c r="C196" s="91" t="s">
        <v>366</v>
      </c>
      <c r="D196" s="91" t="s">
        <v>367</v>
      </c>
      <c r="E196" s="182" t="s">
        <v>368</v>
      </c>
      <c r="F196" s="182"/>
      <c r="G196" s="186"/>
      <c r="H196" s="187"/>
      <c r="I196" s="188"/>
      <c r="J196" s="15" t="s">
        <v>376</v>
      </c>
      <c r="K196" s="16"/>
      <c r="L196" s="16"/>
      <c r="M196" s="17"/>
      <c r="N196" s="2"/>
      <c r="V196" s="67"/>
    </row>
    <row r="197" spans="1:22" ht="13" thickBot="1">
      <c r="A197" s="185"/>
      <c r="B197" s="11"/>
      <c r="C197" s="11"/>
      <c r="D197" s="12"/>
      <c r="E197" s="13" t="s">
        <v>372</v>
      </c>
      <c r="F197" s="14"/>
      <c r="G197" s="178"/>
      <c r="H197" s="179"/>
      <c r="I197" s="180"/>
      <c r="J197" s="15" t="s">
        <v>377</v>
      </c>
      <c r="K197" s="16"/>
      <c r="L197" s="16"/>
      <c r="M197" s="17"/>
      <c r="N197" s="2"/>
      <c r="V197" s="67"/>
    </row>
    <row r="198" spans="1:22" ht="22" thickTop="1" thickBot="1">
      <c r="A198" s="183">
        <f>A194+1</f>
        <v>46</v>
      </c>
      <c r="B198" s="90" t="s">
        <v>355</v>
      </c>
      <c r="C198" s="90" t="s">
        <v>356</v>
      </c>
      <c r="D198" s="90" t="s">
        <v>357</v>
      </c>
      <c r="E198" s="181" t="s">
        <v>358</v>
      </c>
      <c r="F198" s="181"/>
      <c r="G198" s="181" t="s">
        <v>349</v>
      </c>
      <c r="H198" s="189"/>
      <c r="I198" s="105"/>
      <c r="J198" s="60" t="s">
        <v>375</v>
      </c>
      <c r="K198" s="61"/>
      <c r="L198" s="61"/>
      <c r="M198" s="62"/>
      <c r="N198" s="2"/>
      <c r="V198" s="67"/>
    </row>
    <row r="199" spans="1:22" ht="13" thickBot="1">
      <c r="A199" s="184"/>
      <c r="B199" s="10"/>
      <c r="C199" s="10"/>
      <c r="D199" s="4"/>
      <c r="E199" s="10"/>
      <c r="F199" s="10"/>
      <c r="G199" s="190"/>
      <c r="H199" s="152"/>
      <c r="I199" s="191"/>
      <c r="J199" s="58" t="s">
        <v>375</v>
      </c>
      <c r="K199" s="58"/>
      <c r="L199" s="58"/>
      <c r="M199" s="59"/>
      <c r="N199" s="2"/>
      <c r="V199" s="67">
        <f>G199</f>
        <v>0</v>
      </c>
    </row>
    <row r="200" spans="1:22" ht="21.5" thickBot="1">
      <c r="A200" s="184"/>
      <c r="B200" s="91" t="s">
        <v>365</v>
      </c>
      <c r="C200" s="91" t="s">
        <v>366</v>
      </c>
      <c r="D200" s="91" t="s">
        <v>367</v>
      </c>
      <c r="E200" s="182" t="s">
        <v>368</v>
      </c>
      <c r="F200" s="182"/>
      <c r="G200" s="186"/>
      <c r="H200" s="187"/>
      <c r="I200" s="188"/>
      <c r="J200" s="15" t="s">
        <v>376</v>
      </c>
      <c r="K200" s="16"/>
      <c r="L200" s="16"/>
      <c r="M200" s="17"/>
      <c r="N200" s="2"/>
      <c r="V200" s="67"/>
    </row>
    <row r="201" spans="1:22" ht="13" thickBot="1">
      <c r="A201" s="185"/>
      <c r="B201" s="11"/>
      <c r="C201" s="11"/>
      <c r="D201" s="12"/>
      <c r="E201" s="13" t="s">
        <v>372</v>
      </c>
      <c r="F201" s="14"/>
      <c r="G201" s="178"/>
      <c r="H201" s="179"/>
      <c r="I201" s="180"/>
      <c r="J201" s="15" t="s">
        <v>377</v>
      </c>
      <c r="K201" s="16"/>
      <c r="L201" s="16"/>
      <c r="M201" s="17"/>
      <c r="N201" s="2"/>
      <c r="V201" s="67"/>
    </row>
    <row r="202" spans="1:22" ht="22" thickTop="1" thickBot="1">
      <c r="A202" s="183">
        <f>A198+1</f>
        <v>47</v>
      </c>
      <c r="B202" s="90" t="s">
        <v>355</v>
      </c>
      <c r="C202" s="90" t="s">
        <v>356</v>
      </c>
      <c r="D202" s="90" t="s">
        <v>357</v>
      </c>
      <c r="E202" s="181" t="s">
        <v>358</v>
      </c>
      <c r="F202" s="181"/>
      <c r="G202" s="181" t="s">
        <v>349</v>
      </c>
      <c r="H202" s="189"/>
      <c r="I202" s="105"/>
      <c r="J202" s="60" t="s">
        <v>375</v>
      </c>
      <c r="K202" s="61"/>
      <c r="L202" s="61"/>
      <c r="M202" s="62"/>
      <c r="N202" s="2"/>
      <c r="V202" s="67"/>
    </row>
    <row r="203" spans="1:22" ht="13" thickBot="1">
      <c r="A203" s="184"/>
      <c r="B203" s="10"/>
      <c r="C203" s="10"/>
      <c r="D203" s="4"/>
      <c r="E203" s="10"/>
      <c r="F203" s="10"/>
      <c r="G203" s="190"/>
      <c r="H203" s="152"/>
      <c r="I203" s="191"/>
      <c r="J203" s="58" t="s">
        <v>375</v>
      </c>
      <c r="K203" s="58"/>
      <c r="L203" s="58"/>
      <c r="M203" s="59"/>
      <c r="N203" s="2"/>
      <c r="V203" s="67">
        <f>G203</f>
        <v>0</v>
      </c>
    </row>
    <row r="204" spans="1:22" ht="21.5" thickBot="1">
      <c r="A204" s="184"/>
      <c r="B204" s="91" t="s">
        <v>365</v>
      </c>
      <c r="C204" s="91" t="s">
        <v>366</v>
      </c>
      <c r="D204" s="91" t="s">
        <v>367</v>
      </c>
      <c r="E204" s="182" t="s">
        <v>368</v>
      </c>
      <c r="F204" s="182"/>
      <c r="G204" s="186"/>
      <c r="H204" s="187"/>
      <c r="I204" s="188"/>
      <c r="J204" s="15" t="s">
        <v>376</v>
      </c>
      <c r="K204" s="16"/>
      <c r="L204" s="16"/>
      <c r="M204" s="17"/>
      <c r="N204" s="2"/>
      <c r="V204" s="67"/>
    </row>
    <row r="205" spans="1:22" ht="13" thickBot="1">
      <c r="A205" s="185"/>
      <c r="B205" s="11"/>
      <c r="C205" s="11"/>
      <c r="D205" s="12"/>
      <c r="E205" s="13" t="s">
        <v>372</v>
      </c>
      <c r="F205" s="14"/>
      <c r="G205" s="178"/>
      <c r="H205" s="179"/>
      <c r="I205" s="180"/>
      <c r="J205" s="15" t="s">
        <v>377</v>
      </c>
      <c r="K205" s="16"/>
      <c r="L205" s="16"/>
      <c r="M205" s="17"/>
      <c r="N205" s="2"/>
      <c r="V205" s="67"/>
    </row>
    <row r="206" spans="1:22" ht="22" thickTop="1" thickBot="1">
      <c r="A206" s="183">
        <f>A202+1</f>
        <v>48</v>
      </c>
      <c r="B206" s="90" t="s">
        <v>355</v>
      </c>
      <c r="C206" s="90" t="s">
        <v>356</v>
      </c>
      <c r="D206" s="90" t="s">
        <v>357</v>
      </c>
      <c r="E206" s="181" t="s">
        <v>358</v>
      </c>
      <c r="F206" s="181"/>
      <c r="G206" s="181" t="s">
        <v>349</v>
      </c>
      <c r="H206" s="189"/>
      <c r="I206" s="105"/>
      <c r="J206" s="60" t="s">
        <v>375</v>
      </c>
      <c r="K206" s="61"/>
      <c r="L206" s="61"/>
      <c r="M206" s="62"/>
      <c r="N206" s="2"/>
      <c r="V206" s="67"/>
    </row>
    <row r="207" spans="1:22" ht="13" thickBot="1">
      <c r="A207" s="184"/>
      <c r="B207" s="10"/>
      <c r="C207" s="10"/>
      <c r="D207" s="4"/>
      <c r="E207" s="10"/>
      <c r="F207" s="10"/>
      <c r="G207" s="190"/>
      <c r="H207" s="152"/>
      <c r="I207" s="191"/>
      <c r="J207" s="58" t="s">
        <v>375</v>
      </c>
      <c r="K207" s="58"/>
      <c r="L207" s="58"/>
      <c r="M207" s="59"/>
      <c r="N207" s="2"/>
      <c r="V207" s="67">
        <f>G207</f>
        <v>0</v>
      </c>
    </row>
    <row r="208" spans="1:22" ht="21.5" thickBot="1">
      <c r="A208" s="184"/>
      <c r="B208" s="91" t="s">
        <v>365</v>
      </c>
      <c r="C208" s="91" t="s">
        <v>366</v>
      </c>
      <c r="D208" s="91" t="s">
        <v>367</v>
      </c>
      <c r="E208" s="182" t="s">
        <v>368</v>
      </c>
      <c r="F208" s="182"/>
      <c r="G208" s="186"/>
      <c r="H208" s="187"/>
      <c r="I208" s="188"/>
      <c r="J208" s="15" t="s">
        <v>376</v>
      </c>
      <c r="K208" s="16"/>
      <c r="L208" s="16"/>
      <c r="M208" s="17"/>
      <c r="N208" s="2"/>
      <c r="V208" s="67"/>
    </row>
    <row r="209" spans="1:22" ht="13" thickBot="1">
      <c r="A209" s="185"/>
      <c r="B209" s="11"/>
      <c r="C209" s="11"/>
      <c r="D209" s="12"/>
      <c r="E209" s="13" t="s">
        <v>372</v>
      </c>
      <c r="F209" s="14"/>
      <c r="G209" s="178"/>
      <c r="H209" s="179"/>
      <c r="I209" s="180"/>
      <c r="J209" s="15" t="s">
        <v>377</v>
      </c>
      <c r="K209" s="16"/>
      <c r="L209" s="16"/>
      <c r="M209" s="17"/>
      <c r="N209" s="2"/>
      <c r="V209" s="67"/>
    </row>
    <row r="210" spans="1:22" ht="22" thickTop="1" thickBot="1">
      <c r="A210" s="183">
        <f>A206+1</f>
        <v>49</v>
      </c>
      <c r="B210" s="90" t="s">
        <v>355</v>
      </c>
      <c r="C210" s="90" t="s">
        <v>356</v>
      </c>
      <c r="D210" s="90" t="s">
        <v>357</v>
      </c>
      <c r="E210" s="181" t="s">
        <v>358</v>
      </c>
      <c r="F210" s="181"/>
      <c r="G210" s="181" t="s">
        <v>349</v>
      </c>
      <c r="H210" s="189"/>
      <c r="I210" s="105"/>
      <c r="J210" s="60" t="s">
        <v>375</v>
      </c>
      <c r="K210" s="61"/>
      <c r="L210" s="61"/>
      <c r="M210" s="62"/>
      <c r="N210" s="2"/>
      <c r="V210" s="67"/>
    </row>
    <row r="211" spans="1:22" ht="13" thickBot="1">
      <c r="A211" s="184"/>
      <c r="B211" s="10"/>
      <c r="C211" s="10"/>
      <c r="D211" s="4"/>
      <c r="E211" s="10"/>
      <c r="F211" s="10"/>
      <c r="G211" s="190"/>
      <c r="H211" s="152"/>
      <c r="I211" s="191"/>
      <c r="J211" s="58" t="s">
        <v>375</v>
      </c>
      <c r="K211" s="58"/>
      <c r="L211" s="58"/>
      <c r="M211" s="59"/>
      <c r="N211" s="2"/>
      <c r="V211" s="67">
        <f>G211</f>
        <v>0</v>
      </c>
    </row>
    <row r="212" spans="1:22" ht="21.5" thickBot="1">
      <c r="A212" s="184"/>
      <c r="B212" s="91" t="s">
        <v>365</v>
      </c>
      <c r="C212" s="91" t="s">
        <v>366</v>
      </c>
      <c r="D212" s="91" t="s">
        <v>367</v>
      </c>
      <c r="E212" s="182" t="s">
        <v>368</v>
      </c>
      <c r="F212" s="182"/>
      <c r="G212" s="186"/>
      <c r="H212" s="187"/>
      <c r="I212" s="188"/>
      <c r="J212" s="15" t="s">
        <v>376</v>
      </c>
      <c r="K212" s="16"/>
      <c r="L212" s="16"/>
      <c r="M212" s="17"/>
      <c r="N212" s="2"/>
      <c r="V212" s="67"/>
    </row>
    <row r="213" spans="1:22" ht="13" thickBot="1">
      <c r="A213" s="185"/>
      <c r="B213" s="11"/>
      <c r="C213" s="11"/>
      <c r="D213" s="12"/>
      <c r="E213" s="13" t="s">
        <v>372</v>
      </c>
      <c r="F213" s="14"/>
      <c r="G213" s="178"/>
      <c r="H213" s="179"/>
      <c r="I213" s="180"/>
      <c r="J213" s="15" t="s">
        <v>377</v>
      </c>
      <c r="K213" s="16"/>
      <c r="L213" s="16"/>
      <c r="M213" s="17"/>
      <c r="N213" s="2"/>
      <c r="V213" s="67"/>
    </row>
    <row r="214" spans="1:22" ht="22" thickTop="1" thickBot="1">
      <c r="A214" s="183">
        <f>A210+1</f>
        <v>50</v>
      </c>
      <c r="B214" s="90" t="s">
        <v>355</v>
      </c>
      <c r="C214" s="90" t="s">
        <v>356</v>
      </c>
      <c r="D214" s="90" t="s">
        <v>357</v>
      </c>
      <c r="E214" s="181" t="s">
        <v>358</v>
      </c>
      <c r="F214" s="181"/>
      <c r="G214" s="181" t="s">
        <v>349</v>
      </c>
      <c r="H214" s="189"/>
      <c r="I214" s="105"/>
      <c r="J214" s="60" t="s">
        <v>375</v>
      </c>
      <c r="K214" s="61"/>
      <c r="L214" s="61"/>
      <c r="M214" s="62"/>
      <c r="N214" s="2"/>
      <c r="V214" s="67"/>
    </row>
    <row r="215" spans="1:22" ht="13" thickBot="1">
      <c r="A215" s="184"/>
      <c r="B215" s="10"/>
      <c r="C215" s="10"/>
      <c r="D215" s="4"/>
      <c r="E215" s="10"/>
      <c r="F215" s="10"/>
      <c r="G215" s="190"/>
      <c r="H215" s="152"/>
      <c r="I215" s="191"/>
      <c r="J215" s="58" t="s">
        <v>375</v>
      </c>
      <c r="K215" s="58"/>
      <c r="L215" s="58"/>
      <c r="M215" s="59"/>
      <c r="N215" s="2"/>
      <c r="V215" s="67">
        <f>G215</f>
        <v>0</v>
      </c>
    </row>
    <row r="216" spans="1:22" ht="21.5" thickBot="1">
      <c r="A216" s="184"/>
      <c r="B216" s="91" t="s">
        <v>365</v>
      </c>
      <c r="C216" s="91" t="s">
        <v>366</v>
      </c>
      <c r="D216" s="91" t="s">
        <v>367</v>
      </c>
      <c r="E216" s="182" t="s">
        <v>368</v>
      </c>
      <c r="F216" s="182"/>
      <c r="G216" s="186"/>
      <c r="H216" s="187"/>
      <c r="I216" s="188"/>
      <c r="J216" s="15" t="s">
        <v>376</v>
      </c>
      <c r="K216" s="16"/>
      <c r="L216" s="16"/>
      <c r="M216" s="17"/>
      <c r="N216" s="2"/>
      <c r="V216" s="67"/>
    </row>
    <row r="217" spans="1:22" ht="13" thickBot="1">
      <c r="A217" s="185"/>
      <c r="B217" s="11"/>
      <c r="C217" s="11"/>
      <c r="D217" s="12"/>
      <c r="E217" s="13" t="s">
        <v>372</v>
      </c>
      <c r="F217" s="14"/>
      <c r="G217" s="178"/>
      <c r="H217" s="179"/>
      <c r="I217" s="180"/>
      <c r="J217" s="15" t="s">
        <v>377</v>
      </c>
      <c r="K217" s="16"/>
      <c r="L217" s="16"/>
      <c r="M217" s="17"/>
      <c r="N217" s="2"/>
      <c r="V217" s="67"/>
    </row>
    <row r="218" spans="1:22" ht="22" thickTop="1" thickBot="1">
      <c r="A218" s="183">
        <f>A214+1</f>
        <v>51</v>
      </c>
      <c r="B218" s="90" t="s">
        <v>355</v>
      </c>
      <c r="C218" s="90" t="s">
        <v>356</v>
      </c>
      <c r="D218" s="90" t="s">
        <v>357</v>
      </c>
      <c r="E218" s="181" t="s">
        <v>358</v>
      </c>
      <c r="F218" s="181"/>
      <c r="G218" s="181" t="s">
        <v>349</v>
      </c>
      <c r="H218" s="189"/>
      <c r="I218" s="105"/>
      <c r="J218" s="60" t="s">
        <v>375</v>
      </c>
      <c r="K218" s="61"/>
      <c r="L218" s="61"/>
      <c r="M218" s="62"/>
      <c r="N218" s="2"/>
      <c r="V218" s="67"/>
    </row>
    <row r="219" spans="1:22" ht="13" thickBot="1">
      <c r="A219" s="184"/>
      <c r="B219" s="10"/>
      <c r="C219" s="10"/>
      <c r="D219" s="4"/>
      <c r="E219" s="10"/>
      <c r="F219" s="10"/>
      <c r="G219" s="190"/>
      <c r="H219" s="152"/>
      <c r="I219" s="191"/>
      <c r="J219" s="58" t="s">
        <v>375</v>
      </c>
      <c r="K219" s="58"/>
      <c r="L219" s="58"/>
      <c r="M219" s="59"/>
      <c r="N219" s="2"/>
      <c r="V219" s="67">
        <f>G219</f>
        <v>0</v>
      </c>
    </row>
    <row r="220" spans="1:22" ht="21.5" thickBot="1">
      <c r="A220" s="184"/>
      <c r="B220" s="91" t="s">
        <v>365</v>
      </c>
      <c r="C220" s="91" t="s">
        <v>366</v>
      </c>
      <c r="D220" s="91" t="s">
        <v>367</v>
      </c>
      <c r="E220" s="182" t="s">
        <v>368</v>
      </c>
      <c r="F220" s="182"/>
      <c r="G220" s="186"/>
      <c r="H220" s="187"/>
      <c r="I220" s="188"/>
      <c r="J220" s="15" t="s">
        <v>376</v>
      </c>
      <c r="K220" s="16"/>
      <c r="L220" s="16"/>
      <c r="M220" s="17"/>
      <c r="N220" s="2"/>
      <c r="V220" s="67"/>
    </row>
    <row r="221" spans="1:22" ht="13" thickBot="1">
      <c r="A221" s="185"/>
      <c r="B221" s="11"/>
      <c r="C221" s="11"/>
      <c r="D221" s="12"/>
      <c r="E221" s="13" t="s">
        <v>372</v>
      </c>
      <c r="F221" s="14"/>
      <c r="G221" s="178"/>
      <c r="H221" s="179"/>
      <c r="I221" s="180"/>
      <c r="J221" s="15" t="s">
        <v>377</v>
      </c>
      <c r="K221" s="16"/>
      <c r="L221" s="16"/>
      <c r="M221" s="17"/>
      <c r="N221" s="2"/>
      <c r="V221" s="67"/>
    </row>
    <row r="222" spans="1:22" ht="22" thickTop="1" thickBot="1">
      <c r="A222" s="183">
        <f>A218+1</f>
        <v>52</v>
      </c>
      <c r="B222" s="90" t="s">
        <v>355</v>
      </c>
      <c r="C222" s="90" t="s">
        <v>356</v>
      </c>
      <c r="D222" s="90" t="s">
        <v>357</v>
      </c>
      <c r="E222" s="181" t="s">
        <v>358</v>
      </c>
      <c r="F222" s="181"/>
      <c r="G222" s="181" t="s">
        <v>349</v>
      </c>
      <c r="H222" s="189"/>
      <c r="I222" s="105"/>
      <c r="J222" s="60" t="s">
        <v>375</v>
      </c>
      <c r="K222" s="61"/>
      <c r="L222" s="61"/>
      <c r="M222" s="62"/>
      <c r="N222" s="2"/>
      <c r="V222" s="67"/>
    </row>
    <row r="223" spans="1:22" ht="13" thickBot="1">
      <c r="A223" s="184"/>
      <c r="B223" s="10"/>
      <c r="C223" s="10"/>
      <c r="D223" s="4"/>
      <c r="E223" s="10"/>
      <c r="F223" s="10"/>
      <c r="G223" s="190"/>
      <c r="H223" s="152"/>
      <c r="I223" s="191"/>
      <c r="J223" s="58" t="s">
        <v>375</v>
      </c>
      <c r="K223" s="58"/>
      <c r="L223" s="58"/>
      <c r="M223" s="59"/>
      <c r="N223" s="2"/>
      <c r="V223" s="67">
        <f>G223</f>
        <v>0</v>
      </c>
    </row>
    <row r="224" spans="1:22" ht="21.5" thickBot="1">
      <c r="A224" s="184"/>
      <c r="B224" s="91" t="s">
        <v>365</v>
      </c>
      <c r="C224" s="91" t="s">
        <v>366</v>
      </c>
      <c r="D224" s="91" t="s">
        <v>367</v>
      </c>
      <c r="E224" s="182" t="s">
        <v>368</v>
      </c>
      <c r="F224" s="182"/>
      <c r="G224" s="186"/>
      <c r="H224" s="187"/>
      <c r="I224" s="188"/>
      <c r="J224" s="15" t="s">
        <v>376</v>
      </c>
      <c r="K224" s="16"/>
      <c r="L224" s="16"/>
      <c r="M224" s="17"/>
      <c r="N224" s="2"/>
      <c r="V224" s="67"/>
    </row>
    <row r="225" spans="1:22" ht="13" thickBot="1">
      <c r="A225" s="185"/>
      <c r="B225" s="11"/>
      <c r="C225" s="11"/>
      <c r="D225" s="12"/>
      <c r="E225" s="13" t="s">
        <v>372</v>
      </c>
      <c r="F225" s="14"/>
      <c r="G225" s="178"/>
      <c r="H225" s="179"/>
      <c r="I225" s="180"/>
      <c r="J225" s="15" t="s">
        <v>377</v>
      </c>
      <c r="K225" s="16"/>
      <c r="L225" s="16"/>
      <c r="M225" s="17"/>
      <c r="N225" s="2"/>
      <c r="V225" s="67"/>
    </row>
    <row r="226" spans="1:22" ht="22" thickTop="1" thickBot="1">
      <c r="A226" s="183">
        <f>A222+1</f>
        <v>53</v>
      </c>
      <c r="B226" s="90" t="s">
        <v>355</v>
      </c>
      <c r="C226" s="90" t="s">
        <v>356</v>
      </c>
      <c r="D226" s="90" t="s">
        <v>357</v>
      </c>
      <c r="E226" s="181" t="s">
        <v>358</v>
      </c>
      <c r="F226" s="181"/>
      <c r="G226" s="181" t="s">
        <v>349</v>
      </c>
      <c r="H226" s="189"/>
      <c r="I226" s="105"/>
      <c r="J226" s="60" t="s">
        <v>375</v>
      </c>
      <c r="K226" s="61"/>
      <c r="L226" s="61"/>
      <c r="M226" s="62"/>
      <c r="N226" s="2"/>
      <c r="V226" s="67"/>
    </row>
    <row r="227" spans="1:22" ht="13" thickBot="1">
      <c r="A227" s="184"/>
      <c r="B227" s="10"/>
      <c r="C227" s="10"/>
      <c r="D227" s="4"/>
      <c r="E227" s="10"/>
      <c r="F227" s="10"/>
      <c r="G227" s="190"/>
      <c r="H227" s="152"/>
      <c r="I227" s="191"/>
      <c r="J227" s="58" t="s">
        <v>375</v>
      </c>
      <c r="K227" s="58"/>
      <c r="L227" s="58"/>
      <c r="M227" s="59"/>
      <c r="N227" s="2"/>
      <c r="V227" s="67">
        <f>G227</f>
        <v>0</v>
      </c>
    </row>
    <row r="228" spans="1:22" ht="21.5" thickBot="1">
      <c r="A228" s="184"/>
      <c r="B228" s="91" t="s">
        <v>365</v>
      </c>
      <c r="C228" s="91" t="s">
        <v>366</v>
      </c>
      <c r="D228" s="91" t="s">
        <v>367</v>
      </c>
      <c r="E228" s="182" t="s">
        <v>368</v>
      </c>
      <c r="F228" s="182"/>
      <c r="G228" s="186"/>
      <c r="H228" s="187"/>
      <c r="I228" s="188"/>
      <c r="J228" s="15" t="s">
        <v>376</v>
      </c>
      <c r="K228" s="16"/>
      <c r="L228" s="16"/>
      <c r="M228" s="17"/>
      <c r="N228" s="2"/>
      <c r="V228" s="67"/>
    </row>
    <row r="229" spans="1:22" ht="13" thickBot="1">
      <c r="A229" s="185"/>
      <c r="B229" s="11"/>
      <c r="C229" s="11"/>
      <c r="D229" s="12"/>
      <c r="E229" s="13" t="s">
        <v>372</v>
      </c>
      <c r="F229" s="14"/>
      <c r="G229" s="178"/>
      <c r="H229" s="179"/>
      <c r="I229" s="180"/>
      <c r="J229" s="15" t="s">
        <v>377</v>
      </c>
      <c r="K229" s="16"/>
      <c r="L229" s="16"/>
      <c r="M229" s="17"/>
      <c r="N229" s="2"/>
      <c r="V229" s="67"/>
    </row>
    <row r="230" spans="1:22" ht="22" thickTop="1" thickBot="1">
      <c r="A230" s="183">
        <f>A226+1</f>
        <v>54</v>
      </c>
      <c r="B230" s="90" t="s">
        <v>355</v>
      </c>
      <c r="C230" s="90" t="s">
        <v>356</v>
      </c>
      <c r="D230" s="90" t="s">
        <v>357</v>
      </c>
      <c r="E230" s="181" t="s">
        <v>358</v>
      </c>
      <c r="F230" s="181"/>
      <c r="G230" s="181" t="s">
        <v>349</v>
      </c>
      <c r="H230" s="189"/>
      <c r="I230" s="105"/>
      <c r="J230" s="60" t="s">
        <v>375</v>
      </c>
      <c r="K230" s="61"/>
      <c r="L230" s="61"/>
      <c r="M230" s="62"/>
      <c r="N230" s="2"/>
      <c r="V230" s="67"/>
    </row>
    <row r="231" spans="1:22" ht="13" thickBot="1">
      <c r="A231" s="184"/>
      <c r="B231" s="10"/>
      <c r="C231" s="10"/>
      <c r="D231" s="4"/>
      <c r="E231" s="10"/>
      <c r="F231" s="10"/>
      <c r="G231" s="190"/>
      <c r="H231" s="152"/>
      <c r="I231" s="191"/>
      <c r="J231" s="58" t="s">
        <v>375</v>
      </c>
      <c r="K231" s="58"/>
      <c r="L231" s="58"/>
      <c r="M231" s="59"/>
      <c r="N231" s="2"/>
      <c r="V231" s="67">
        <f>G231</f>
        <v>0</v>
      </c>
    </row>
    <row r="232" spans="1:22" ht="21.5" thickBot="1">
      <c r="A232" s="184"/>
      <c r="B232" s="91" t="s">
        <v>365</v>
      </c>
      <c r="C232" s="91" t="s">
        <v>366</v>
      </c>
      <c r="D232" s="91" t="s">
        <v>367</v>
      </c>
      <c r="E232" s="182" t="s">
        <v>368</v>
      </c>
      <c r="F232" s="182"/>
      <c r="G232" s="186"/>
      <c r="H232" s="187"/>
      <c r="I232" s="188"/>
      <c r="J232" s="15" t="s">
        <v>376</v>
      </c>
      <c r="K232" s="16"/>
      <c r="L232" s="16"/>
      <c r="M232" s="17"/>
      <c r="N232" s="2"/>
      <c r="V232" s="67"/>
    </row>
    <row r="233" spans="1:22" ht="13" thickBot="1">
      <c r="A233" s="185"/>
      <c r="B233" s="11"/>
      <c r="C233" s="11"/>
      <c r="D233" s="12"/>
      <c r="E233" s="13" t="s">
        <v>372</v>
      </c>
      <c r="F233" s="14"/>
      <c r="G233" s="178"/>
      <c r="H233" s="179"/>
      <c r="I233" s="180"/>
      <c r="J233" s="15" t="s">
        <v>377</v>
      </c>
      <c r="K233" s="16"/>
      <c r="L233" s="16"/>
      <c r="M233" s="17"/>
      <c r="N233" s="2"/>
      <c r="V233" s="67"/>
    </row>
    <row r="234" spans="1:22" ht="22" thickTop="1" thickBot="1">
      <c r="A234" s="183">
        <f>A230+1</f>
        <v>55</v>
      </c>
      <c r="B234" s="90" t="s">
        <v>355</v>
      </c>
      <c r="C234" s="90" t="s">
        <v>356</v>
      </c>
      <c r="D234" s="90" t="s">
        <v>357</v>
      </c>
      <c r="E234" s="181" t="s">
        <v>358</v>
      </c>
      <c r="F234" s="181"/>
      <c r="G234" s="181" t="s">
        <v>349</v>
      </c>
      <c r="H234" s="189"/>
      <c r="I234" s="105"/>
      <c r="J234" s="60" t="s">
        <v>375</v>
      </c>
      <c r="K234" s="61"/>
      <c r="L234" s="61"/>
      <c r="M234" s="62"/>
      <c r="N234" s="2"/>
      <c r="V234" s="67"/>
    </row>
    <row r="235" spans="1:22" ht="13" thickBot="1">
      <c r="A235" s="184"/>
      <c r="B235" s="10"/>
      <c r="C235" s="10"/>
      <c r="D235" s="4"/>
      <c r="E235" s="10"/>
      <c r="F235" s="10"/>
      <c r="G235" s="190"/>
      <c r="H235" s="152"/>
      <c r="I235" s="191"/>
      <c r="J235" s="58" t="s">
        <v>375</v>
      </c>
      <c r="K235" s="58"/>
      <c r="L235" s="58"/>
      <c r="M235" s="59"/>
      <c r="N235" s="2"/>
      <c r="V235" s="67">
        <f>G235</f>
        <v>0</v>
      </c>
    </row>
    <row r="236" spans="1:22" ht="21.5" thickBot="1">
      <c r="A236" s="184"/>
      <c r="B236" s="91" t="s">
        <v>365</v>
      </c>
      <c r="C236" s="91" t="s">
        <v>366</v>
      </c>
      <c r="D236" s="91" t="s">
        <v>367</v>
      </c>
      <c r="E236" s="182" t="s">
        <v>368</v>
      </c>
      <c r="F236" s="182"/>
      <c r="G236" s="186"/>
      <c r="H236" s="187"/>
      <c r="I236" s="188"/>
      <c r="J236" s="15" t="s">
        <v>376</v>
      </c>
      <c r="K236" s="16"/>
      <c r="L236" s="16"/>
      <c r="M236" s="17"/>
      <c r="N236" s="2"/>
      <c r="V236" s="67"/>
    </row>
    <row r="237" spans="1:22" ht="13" thickBot="1">
      <c r="A237" s="185"/>
      <c r="B237" s="11"/>
      <c r="C237" s="11"/>
      <c r="D237" s="12"/>
      <c r="E237" s="13" t="s">
        <v>372</v>
      </c>
      <c r="F237" s="14"/>
      <c r="G237" s="178"/>
      <c r="H237" s="179"/>
      <c r="I237" s="180"/>
      <c r="J237" s="15" t="s">
        <v>377</v>
      </c>
      <c r="K237" s="16"/>
      <c r="L237" s="16"/>
      <c r="M237" s="17"/>
      <c r="N237" s="2"/>
      <c r="V237" s="67"/>
    </row>
    <row r="238" spans="1:22" ht="22" thickTop="1" thickBot="1">
      <c r="A238" s="183">
        <f>A234+1</f>
        <v>56</v>
      </c>
      <c r="B238" s="90" t="s">
        <v>355</v>
      </c>
      <c r="C238" s="90" t="s">
        <v>356</v>
      </c>
      <c r="D238" s="90" t="s">
        <v>357</v>
      </c>
      <c r="E238" s="181" t="s">
        <v>358</v>
      </c>
      <c r="F238" s="181"/>
      <c r="G238" s="181" t="s">
        <v>349</v>
      </c>
      <c r="H238" s="189"/>
      <c r="I238" s="105"/>
      <c r="J238" s="60" t="s">
        <v>375</v>
      </c>
      <c r="K238" s="61"/>
      <c r="L238" s="61"/>
      <c r="M238" s="62"/>
      <c r="N238" s="2"/>
      <c r="V238" s="67"/>
    </row>
    <row r="239" spans="1:22" ht="13" thickBot="1">
      <c r="A239" s="184"/>
      <c r="B239" s="10"/>
      <c r="C239" s="10"/>
      <c r="D239" s="4"/>
      <c r="E239" s="10"/>
      <c r="F239" s="10"/>
      <c r="G239" s="190"/>
      <c r="H239" s="152"/>
      <c r="I239" s="191"/>
      <c r="J239" s="58" t="s">
        <v>375</v>
      </c>
      <c r="K239" s="58"/>
      <c r="L239" s="58"/>
      <c r="M239" s="59"/>
      <c r="N239" s="2"/>
      <c r="V239" s="67">
        <f>G239</f>
        <v>0</v>
      </c>
    </row>
    <row r="240" spans="1:22" ht="21.5" thickBot="1">
      <c r="A240" s="184"/>
      <c r="B240" s="91" t="s">
        <v>365</v>
      </c>
      <c r="C240" s="91" t="s">
        <v>366</v>
      </c>
      <c r="D240" s="91" t="s">
        <v>367</v>
      </c>
      <c r="E240" s="182" t="s">
        <v>368</v>
      </c>
      <c r="F240" s="182"/>
      <c r="G240" s="186"/>
      <c r="H240" s="187"/>
      <c r="I240" s="188"/>
      <c r="J240" s="15" t="s">
        <v>376</v>
      </c>
      <c r="K240" s="16"/>
      <c r="L240" s="16"/>
      <c r="M240" s="17"/>
      <c r="N240" s="2"/>
      <c r="V240" s="67"/>
    </row>
    <row r="241" spans="1:22" ht="13" thickBot="1">
      <c r="A241" s="185"/>
      <c r="B241" s="11"/>
      <c r="C241" s="11"/>
      <c r="D241" s="12"/>
      <c r="E241" s="13" t="s">
        <v>372</v>
      </c>
      <c r="F241" s="14"/>
      <c r="G241" s="178"/>
      <c r="H241" s="179"/>
      <c r="I241" s="180"/>
      <c r="J241" s="15" t="s">
        <v>377</v>
      </c>
      <c r="K241" s="16"/>
      <c r="L241" s="16"/>
      <c r="M241" s="17"/>
      <c r="N241" s="2"/>
      <c r="V241" s="67"/>
    </row>
    <row r="242" spans="1:22" ht="22" thickTop="1" thickBot="1">
      <c r="A242" s="183">
        <f>A238+1</f>
        <v>57</v>
      </c>
      <c r="B242" s="90" t="s">
        <v>355</v>
      </c>
      <c r="C242" s="90" t="s">
        <v>356</v>
      </c>
      <c r="D242" s="90" t="s">
        <v>357</v>
      </c>
      <c r="E242" s="181" t="s">
        <v>358</v>
      </c>
      <c r="F242" s="181"/>
      <c r="G242" s="181" t="s">
        <v>349</v>
      </c>
      <c r="H242" s="189"/>
      <c r="I242" s="105"/>
      <c r="J242" s="60" t="s">
        <v>375</v>
      </c>
      <c r="K242" s="61"/>
      <c r="L242" s="61"/>
      <c r="M242" s="62"/>
      <c r="N242" s="2"/>
      <c r="V242" s="67"/>
    </row>
    <row r="243" spans="1:22" ht="13" thickBot="1">
      <c r="A243" s="184"/>
      <c r="B243" s="10"/>
      <c r="C243" s="10"/>
      <c r="D243" s="4"/>
      <c r="E243" s="10"/>
      <c r="F243" s="10"/>
      <c r="G243" s="190"/>
      <c r="H243" s="152"/>
      <c r="I243" s="191"/>
      <c r="J243" s="58" t="s">
        <v>375</v>
      </c>
      <c r="K243" s="58"/>
      <c r="L243" s="58"/>
      <c r="M243" s="59"/>
      <c r="N243" s="2"/>
      <c r="V243" s="67">
        <f>G243</f>
        <v>0</v>
      </c>
    </row>
    <row r="244" spans="1:22" ht="21.5" thickBot="1">
      <c r="A244" s="184"/>
      <c r="B244" s="91" t="s">
        <v>365</v>
      </c>
      <c r="C244" s="91" t="s">
        <v>366</v>
      </c>
      <c r="D244" s="91" t="s">
        <v>367</v>
      </c>
      <c r="E244" s="182" t="s">
        <v>368</v>
      </c>
      <c r="F244" s="182"/>
      <c r="G244" s="186"/>
      <c r="H244" s="187"/>
      <c r="I244" s="188"/>
      <c r="J244" s="15" t="s">
        <v>376</v>
      </c>
      <c r="K244" s="16"/>
      <c r="L244" s="16"/>
      <c r="M244" s="17"/>
      <c r="N244" s="2"/>
      <c r="V244" s="67"/>
    </row>
    <row r="245" spans="1:22" ht="13" thickBot="1">
      <c r="A245" s="185"/>
      <c r="B245" s="11"/>
      <c r="C245" s="11"/>
      <c r="D245" s="12"/>
      <c r="E245" s="13" t="s">
        <v>372</v>
      </c>
      <c r="F245" s="14"/>
      <c r="G245" s="178"/>
      <c r="H245" s="179"/>
      <c r="I245" s="180"/>
      <c r="J245" s="15" t="s">
        <v>377</v>
      </c>
      <c r="K245" s="16"/>
      <c r="L245" s="16"/>
      <c r="M245" s="17"/>
      <c r="N245" s="2"/>
      <c r="V245" s="67"/>
    </row>
    <row r="246" spans="1:22" ht="22" thickTop="1" thickBot="1">
      <c r="A246" s="183">
        <f>A242+1</f>
        <v>58</v>
      </c>
      <c r="B246" s="90" t="s">
        <v>355</v>
      </c>
      <c r="C246" s="90" t="s">
        <v>356</v>
      </c>
      <c r="D246" s="90" t="s">
        <v>357</v>
      </c>
      <c r="E246" s="181" t="s">
        <v>358</v>
      </c>
      <c r="F246" s="181"/>
      <c r="G246" s="181" t="s">
        <v>349</v>
      </c>
      <c r="H246" s="189"/>
      <c r="I246" s="105"/>
      <c r="J246" s="60" t="s">
        <v>375</v>
      </c>
      <c r="K246" s="61"/>
      <c r="L246" s="61"/>
      <c r="M246" s="62"/>
      <c r="N246" s="2"/>
      <c r="V246" s="67"/>
    </row>
    <row r="247" spans="1:22" ht="13" thickBot="1">
      <c r="A247" s="184"/>
      <c r="B247" s="10"/>
      <c r="C247" s="10"/>
      <c r="D247" s="4"/>
      <c r="E247" s="10"/>
      <c r="F247" s="10"/>
      <c r="G247" s="190"/>
      <c r="H247" s="152"/>
      <c r="I247" s="191"/>
      <c r="J247" s="58" t="s">
        <v>375</v>
      </c>
      <c r="K247" s="58"/>
      <c r="L247" s="58"/>
      <c r="M247" s="59"/>
      <c r="N247" s="2"/>
      <c r="V247" s="67">
        <f>G247</f>
        <v>0</v>
      </c>
    </row>
    <row r="248" spans="1:22" ht="21.5" thickBot="1">
      <c r="A248" s="184"/>
      <c r="B248" s="91" t="s">
        <v>365</v>
      </c>
      <c r="C248" s="91" t="s">
        <v>366</v>
      </c>
      <c r="D248" s="91" t="s">
        <v>367</v>
      </c>
      <c r="E248" s="182" t="s">
        <v>368</v>
      </c>
      <c r="F248" s="182"/>
      <c r="G248" s="186"/>
      <c r="H248" s="187"/>
      <c r="I248" s="188"/>
      <c r="J248" s="15" t="s">
        <v>376</v>
      </c>
      <c r="K248" s="16"/>
      <c r="L248" s="16"/>
      <c r="M248" s="17"/>
      <c r="N248" s="2"/>
      <c r="V248" s="67"/>
    </row>
    <row r="249" spans="1:22" ht="13" thickBot="1">
      <c r="A249" s="185"/>
      <c r="B249" s="11"/>
      <c r="C249" s="11"/>
      <c r="D249" s="12"/>
      <c r="E249" s="13" t="s">
        <v>372</v>
      </c>
      <c r="F249" s="14"/>
      <c r="G249" s="178"/>
      <c r="H249" s="179"/>
      <c r="I249" s="180"/>
      <c r="J249" s="15" t="s">
        <v>377</v>
      </c>
      <c r="K249" s="16"/>
      <c r="L249" s="16"/>
      <c r="M249" s="17"/>
      <c r="N249" s="2"/>
      <c r="V249" s="67"/>
    </row>
    <row r="250" spans="1:22" ht="22" thickTop="1" thickBot="1">
      <c r="A250" s="183">
        <f>A246+1</f>
        <v>59</v>
      </c>
      <c r="B250" s="90" t="s">
        <v>355</v>
      </c>
      <c r="C250" s="90" t="s">
        <v>356</v>
      </c>
      <c r="D250" s="90" t="s">
        <v>357</v>
      </c>
      <c r="E250" s="181" t="s">
        <v>358</v>
      </c>
      <c r="F250" s="181"/>
      <c r="G250" s="181" t="s">
        <v>349</v>
      </c>
      <c r="H250" s="189"/>
      <c r="I250" s="105"/>
      <c r="J250" s="60" t="s">
        <v>375</v>
      </c>
      <c r="K250" s="61"/>
      <c r="L250" s="61"/>
      <c r="M250" s="62"/>
      <c r="N250" s="2"/>
      <c r="V250" s="67"/>
    </row>
    <row r="251" spans="1:22" ht="13" thickBot="1">
      <c r="A251" s="184"/>
      <c r="B251" s="10"/>
      <c r="C251" s="10"/>
      <c r="D251" s="4"/>
      <c r="E251" s="10"/>
      <c r="F251" s="10"/>
      <c r="G251" s="190"/>
      <c r="H251" s="152"/>
      <c r="I251" s="191"/>
      <c r="J251" s="58" t="s">
        <v>375</v>
      </c>
      <c r="K251" s="58"/>
      <c r="L251" s="58"/>
      <c r="M251" s="59"/>
      <c r="N251" s="2"/>
      <c r="V251" s="67">
        <f>G251</f>
        <v>0</v>
      </c>
    </row>
    <row r="252" spans="1:22" ht="21.5" thickBot="1">
      <c r="A252" s="184"/>
      <c r="B252" s="91" t="s">
        <v>365</v>
      </c>
      <c r="C252" s="91" t="s">
        <v>366</v>
      </c>
      <c r="D252" s="91" t="s">
        <v>367</v>
      </c>
      <c r="E252" s="182" t="s">
        <v>368</v>
      </c>
      <c r="F252" s="182"/>
      <c r="G252" s="186"/>
      <c r="H252" s="187"/>
      <c r="I252" s="188"/>
      <c r="J252" s="15" t="s">
        <v>376</v>
      </c>
      <c r="K252" s="16"/>
      <c r="L252" s="16"/>
      <c r="M252" s="17"/>
      <c r="N252" s="2"/>
      <c r="V252" s="67"/>
    </row>
    <row r="253" spans="1:22" ht="13" thickBot="1">
      <c r="A253" s="185"/>
      <c r="B253" s="11"/>
      <c r="C253" s="11"/>
      <c r="D253" s="12"/>
      <c r="E253" s="13" t="s">
        <v>372</v>
      </c>
      <c r="F253" s="14"/>
      <c r="G253" s="178"/>
      <c r="H253" s="179"/>
      <c r="I253" s="180"/>
      <c r="J253" s="15" t="s">
        <v>377</v>
      </c>
      <c r="K253" s="16"/>
      <c r="L253" s="16"/>
      <c r="M253" s="17"/>
      <c r="N253" s="2"/>
      <c r="V253" s="67"/>
    </row>
    <row r="254" spans="1:22" ht="22" thickTop="1" thickBot="1">
      <c r="A254" s="183">
        <f>A250+1</f>
        <v>60</v>
      </c>
      <c r="B254" s="90" t="s">
        <v>355</v>
      </c>
      <c r="C254" s="90" t="s">
        <v>356</v>
      </c>
      <c r="D254" s="90" t="s">
        <v>357</v>
      </c>
      <c r="E254" s="181" t="s">
        <v>358</v>
      </c>
      <c r="F254" s="181"/>
      <c r="G254" s="181" t="s">
        <v>349</v>
      </c>
      <c r="H254" s="189"/>
      <c r="I254" s="105"/>
      <c r="J254" s="60" t="s">
        <v>375</v>
      </c>
      <c r="K254" s="61"/>
      <c r="L254" s="61"/>
      <c r="M254" s="62"/>
      <c r="N254" s="2"/>
      <c r="V254" s="67"/>
    </row>
    <row r="255" spans="1:22" ht="13" thickBot="1">
      <c r="A255" s="184"/>
      <c r="B255" s="10"/>
      <c r="C255" s="10"/>
      <c r="D255" s="4"/>
      <c r="E255" s="10"/>
      <c r="F255" s="10"/>
      <c r="G255" s="190"/>
      <c r="H255" s="152"/>
      <c r="I255" s="191"/>
      <c r="J255" s="58" t="s">
        <v>375</v>
      </c>
      <c r="K255" s="58"/>
      <c r="L255" s="58"/>
      <c r="M255" s="59"/>
      <c r="N255" s="2"/>
      <c r="V255" s="67">
        <f>G255</f>
        <v>0</v>
      </c>
    </row>
    <row r="256" spans="1:22" ht="21.5" thickBot="1">
      <c r="A256" s="184"/>
      <c r="B256" s="91" t="s">
        <v>365</v>
      </c>
      <c r="C256" s="91" t="s">
        <v>366</v>
      </c>
      <c r="D256" s="91" t="s">
        <v>367</v>
      </c>
      <c r="E256" s="182" t="s">
        <v>368</v>
      </c>
      <c r="F256" s="182"/>
      <c r="G256" s="186"/>
      <c r="H256" s="187"/>
      <c r="I256" s="188"/>
      <c r="J256" s="15" t="s">
        <v>376</v>
      </c>
      <c r="K256" s="16"/>
      <c r="L256" s="16"/>
      <c r="M256" s="17"/>
      <c r="N256" s="2"/>
      <c r="V256" s="67"/>
    </row>
    <row r="257" spans="1:22" ht="13" thickBot="1">
      <c r="A257" s="185"/>
      <c r="B257" s="11"/>
      <c r="C257" s="11"/>
      <c r="D257" s="12"/>
      <c r="E257" s="13" t="s">
        <v>372</v>
      </c>
      <c r="F257" s="14"/>
      <c r="G257" s="178"/>
      <c r="H257" s="179"/>
      <c r="I257" s="180"/>
      <c r="J257" s="15" t="s">
        <v>377</v>
      </c>
      <c r="K257" s="16"/>
      <c r="L257" s="16"/>
      <c r="M257" s="17"/>
      <c r="N257" s="2"/>
      <c r="V257" s="67"/>
    </row>
    <row r="258" spans="1:22" ht="22" thickTop="1" thickBot="1">
      <c r="A258" s="183">
        <f>A254+1</f>
        <v>61</v>
      </c>
      <c r="B258" s="90" t="s">
        <v>355</v>
      </c>
      <c r="C258" s="90" t="s">
        <v>356</v>
      </c>
      <c r="D258" s="90" t="s">
        <v>357</v>
      </c>
      <c r="E258" s="181" t="s">
        <v>358</v>
      </c>
      <c r="F258" s="181"/>
      <c r="G258" s="181" t="s">
        <v>349</v>
      </c>
      <c r="H258" s="189"/>
      <c r="I258" s="105"/>
      <c r="J258" s="60" t="s">
        <v>375</v>
      </c>
      <c r="K258" s="61"/>
      <c r="L258" s="61"/>
      <c r="M258" s="62"/>
      <c r="N258" s="2"/>
      <c r="V258" s="67"/>
    </row>
    <row r="259" spans="1:22" ht="13" thickBot="1">
      <c r="A259" s="184"/>
      <c r="B259" s="10"/>
      <c r="C259" s="10"/>
      <c r="D259" s="4"/>
      <c r="E259" s="10"/>
      <c r="F259" s="10"/>
      <c r="G259" s="190"/>
      <c r="H259" s="152"/>
      <c r="I259" s="191"/>
      <c r="J259" s="58" t="s">
        <v>375</v>
      </c>
      <c r="K259" s="58"/>
      <c r="L259" s="58"/>
      <c r="M259" s="59"/>
      <c r="N259" s="2"/>
      <c r="V259" s="67">
        <f>G259</f>
        <v>0</v>
      </c>
    </row>
    <row r="260" spans="1:22" ht="21.5" thickBot="1">
      <c r="A260" s="184"/>
      <c r="B260" s="91" t="s">
        <v>365</v>
      </c>
      <c r="C260" s="91" t="s">
        <v>366</v>
      </c>
      <c r="D260" s="91" t="s">
        <v>367</v>
      </c>
      <c r="E260" s="182" t="s">
        <v>368</v>
      </c>
      <c r="F260" s="182"/>
      <c r="G260" s="186"/>
      <c r="H260" s="187"/>
      <c r="I260" s="188"/>
      <c r="J260" s="15" t="s">
        <v>376</v>
      </c>
      <c r="K260" s="16"/>
      <c r="L260" s="16"/>
      <c r="M260" s="17"/>
      <c r="N260" s="2"/>
      <c r="V260" s="67"/>
    </row>
    <row r="261" spans="1:22" ht="13" thickBot="1">
      <c r="A261" s="185"/>
      <c r="B261" s="11"/>
      <c r="C261" s="11"/>
      <c r="D261" s="12"/>
      <c r="E261" s="13" t="s">
        <v>372</v>
      </c>
      <c r="F261" s="14"/>
      <c r="G261" s="178"/>
      <c r="H261" s="179"/>
      <c r="I261" s="180"/>
      <c r="J261" s="15" t="s">
        <v>377</v>
      </c>
      <c r="K261" s="16"/>
      <c r="L261" s="16"/>
      <c r="M261" s="17"/>
      <c r="N261" s="2"/>
      <c r="V261" s="67"/>
    </row>
    <row r="262" spans="1:22" ht="22" thickTop="1" thickBot="1">
      <c r="A262" s="183">
        <f>A258+1</f>
        <v>62</v>
      </c>
      <c r="B262" s="90" t="s">
        <v>355</v>
      </c>
      <c r="C262" s="90" t="s">
        <v>356</v>
      </c>
      <c r="D262" s="90" t="s">
        <v>357</v>
      </c>
      <c r="E262" s="181" t="s">
        <v>358</v>
      </c>
      <c r="F262" s="181"/>
      <c r="G262" s="181" t="s">
        <v>349</v>
      </c>
      <c r="H262" s="189"/>
      <c r="I262" s="105"/>
      <c r="J262" s="60" t="s">
        <v>375</v>
      </c>
      <c r="K262" s="61"/>
      <c r="L262" s="61"/>
      <c r="M262" s="62"/>
      <c r="N262" s="2"/>
      <c r="V262" s="67"/>
    </row>
    <row r="263" spans="1:22" ht="13" thickBot="1">
      <c r="A263" s="184"/>
      <c r="B263" s="10"/>
      <c r="C263" s="10"/>
      <c r="D263" s="4"/>
      <c r="E263" s="10"/>
      <c r="F263" s="10"/>
      <c r="G263" s="190"/>
      <c r="H263" s="152"/>
      <c r="I263" s="191"/>
      <c r="J263" s="58" t="s">
        <v>375</v>
      </c>
      <c r="K263" s="58"/>
      <c r="L263" s="58"/>
      <c r="M263" s="59"/>
      <c r="N263" s="2"/>
      <c r="V263" s="67">
        <f>G263</f>
        <v>0</v>
      </c>
    </row>
    <row r="264" spans="1:22" ht="21.5" thickBot="1">
      <c r="A264" s="184"/>
      <c r="B264" s="91" t="s">
        <v>365</v>
      </c>
      <c r="C264" s="91" t="s">
        <v>366</v>
      </c>
      <c r="D264" s="91" t="s">
        <v>367</v>
      </c>
      <c r="E264" s="182" t="s">
        <v>368</v>
      </c>
      <c r="F264" s="182"/>
      <c r="G264" s="186"/>
      <c r="H264" s="187"/>
      <c r="I264" s="188"/>
      <c r="J264" s="15" t="s">
        <v>376</v>
      </c>
      <c r="K264" s="16"/>
      <c r="L264" s="16"/>
      <c r="M264" s="17"/>
      <c r="N264" s="2"/>
      <c r="V264" s="67"/>
    </row>
    <row r="265" spans="1:22" ht="13" thickBot="1">
      <c r="A265" s="185"/>
      <c r="B265" s="11"/>
      <c r="C265" s="11"/>
      <c r="D265" s="12"/>
      <c r="E265" s="13" t="s">
        <v>372</v>
      </c>
      <c r="F265" s="14"/>
      <c r="G265" s="178"/>
      <c r="H265" s="179"/>
      <c r="I265" s="180"/>
      <c r="J265" s="15" t="s">
        <v>377</v>
      </c>
      <c r="K265" s="16"/>
      <c r="L265" s="16"/>
      <c r="M265" s="17"/>
      <c r="N265" s="2"/>
      <c r="V265" s="67"/>
    </row>
    <row r="266" spans="1:22" ht="22" thickTop="1" thickBot="1">
      <c r="A266" s="183">
        <f>A262+1</f>
        <v>63</v>
      </c>
      <c r="B266" s="90" t="s">
        <v>355</v>
      </c>
      <c r="C266" s="90" t="s">
        <v>356</v>
      </c>
      <c r="D266" s="90" t="s">
        <v>357</v>
      </c>
      <c r="E266" s="181" t="s">
        <v>358</v>
      </c>
      <c r="F266" s="181"/>
      <c r="G266" s="181" t="s">
        <v>349</v>
      </c>
      <c r="H266" s="189"/>
      <c r="I266" s="105"/>
      <c r="J266" s="60" t="s">
        <v>375</v>
      </c>
      <c r="K266" s="61"/>
      <c r="L266" s="61"/>
      <c r="M266" s="62"/>
      <c r="N266" s="2"/>
      <c r="V266" s="67"/>
    </row>
    <row r="267" spans="1:22" ht="13" thickBot="1">
      <c r="A267" s="184"/>
      <c r="B267" s="10"/>
      <c r="C267" s="10"/>
      <c r="D267" s="4"/>
      <c r="E267" s="10"/>
      <c r="F267" s="10"/>
      <c r="G267" s="190"/>
      <c r="H267" s="152"/>
      <c r="I267" s="191"/>
      <c r="J267" s="58" t="s">
        <v>375</v>
      </c>
      <c r="K267" s="58"/>
      <c r="L267" s="58"/>
      <c r="M267" s="59"/>
      <c r="N267" s="2"/>
      <c r="V267" s="67">
        <f>G267</f>
        <v>0</v>
      </c>
    </row>
    <row r="268" spans="1:22" ht="21.5" thickBot="1">
      <c r="A268" s="184"/>
      <c r="B268" s="91" t="s">
        <v>365</v>
      </c>
      <c r="C268" s="91" t="s">
        <v>366</v>
      </c>
      <c r="D268" s="91" t="s">
        <v>367</v>
      </c>
      <c r="E268" s="182" t="s">
        <v>368</v>
      </c>
      <c r="F268" s="182"/>
      <c r="G268" s="186"/>
      <c r="H268" s="187"/>
      <c r="I268" s="188"/>
      <c r="J268" s="15" t="s">
        <v>376</v>
      </c>
      <c r="K268" s="16"/>
      <c r="L268" s="16"/>
      <c r="M268" s="17"/>
      <c r="N268" s="2"/>
      <c r="V268" s="67"/>
    </row>
    <row r="269" spans="1:22" ht="13" thickBot="1">
      <c r="A269" s="185"/>
      <c r="B269" s="11"/>
      <c r="C269" s="11"/>
      <c r="D269" s="12"/>
      <c r="E269" s="13" t="s">
        <v>372</v>
      </c>
      <c r="F269" s="14"/>
      <c r="G269" s="178"/>
      <c r="H269" s="179"/>
      <c r="I269" s="180"/>
      <c r="J269" s="15" t="s">
        <v>377</v>
      </c>
      <c r="K269" s="16"/>
      <c r="L269" s="16"/>
      <c r="M269" s="17"/>
      <c r="N269" s="2"/>
      <c r="V269" s="67"/>
    </row>
    <row r="270" spans="1:22" ht="22" thickTop="1" thickBot="1">
      <c r="A270" s="183">
        <f>A266+1</f>
        <v>64</v>
      </c>
      <c r="B270" s="90" t="s">
        <v>355</v>
      </c>
      <c r="C270" s="90" t="s">
        <v>356</v>
      </c>
      <c r="D270" s="90" t="s">
        <v>357</v>
      </c>
      <c r="E270" s="181" t="s">
        <v>358</v>
      </c>
      <c r="F270" s="181"/>
      <c r="G270" s="181" t="s">
        <v>349</v>
      </c>
      <c r="H270" s="189"/>
      <c r="I270" s="105"/>
      <c r="J270" s="60" t="s">
        <v>375</v>
      </c>
      <c r="K270" s="61"/>
      <c r="L270" s="61"/>
      <c r="M270" s="62"/>
      <c r="N270" s="2"/>
      <c r="V270" s="67"/>
    </row>
    <row r="271" spans="1:22" ht="13" thickBot="1">
      <c r="A271" s="184"/>
      <c r="B271" s="10"/>
      <c r="C271" s="10"/>
      <c r="D271" s="4"/>
      <c r="E271" s="10"/>
      <c r="F271" s="10"/>
      <c r="G271" s="190"/>
      <c r="H271" s="152"/>
      <c r="I271" s="191"/>
      <c r="J271" s="58" t="s">
        <v>375</v>
      </c>
      <c r="K271" s="58"/>
      <c r="L271" s="58"/>
      <c r="M271" s="59"/>
      <c r="N271" s="2"/>
      <c r="V271" s="67">
        <f>G271</f>
        <v>0</v>
      </c>
    </row>
    <row r="272" spans="1:22" ht="21.5" thickBot="1">
      <c r="A272" s="184"/>
      <c r="B272" s="91" t="s">
        <v>365</v>
      </c>
      <c r="C272" s="91" t="s">
        <v>366</v>
      </c>
      <c r="D272" s="91" t="s">
        <v>367</v>
      </c>
      <c r="E272" s="182" t="s">
        <v>368</v>
      </c>
      <c r="F272" s="182"/>
      <c r="G272" s="186"/>
      <c r="H272" s="187"/>
      <c r="I272" s="188"/>
      <c r="J272" s="15" t="s">
        <v>376</v>
      </c>
      <c r="K272" s="16"/>
      <c r="L272" s="16"/>
      <c r="M272" s="17"/>
      <c r="N272" s="2"/>
      <c r="V272" s="67"/>
    </row>
    <row r="273" spans="1:22" ht="13" thickBot="1">
      <c r="A273" s="185"/>
      <c r="B273" s="11"/>
      <c r="C273" s="11"/>
      <c r="D273" s="12"/>
      <c r="E273" s="13" t="s">
        <v>372</v>
      </c>
      <c r="F273" s="14"/>
      <c r="G273" s="178"/>
      <c r="H273" s="179"/>
      <c r="I273" s="180"/>
      <c r="J273" s="15" t="s">
        <v>377</v>
      </c>
      <c r="K273" s="16"/>
      <c r="L273" s="16"/>
      <c r="M273" s="17"/>
      <c r="N273" s="2"/>
      <c r="V273" s="67"/>
    </row>
    <row r="274" spans="1:22" ht="22" thickTop="1" thickBot="1">
      <c r="A274" s="183">
        <f>A270+1</f>
        <v>65</v>
      </c>
      <c r="B274" s="90" t="s">
        <v>355</v>
      </c>
      <c r="C274" s="90" t="s">
        <v>356</v>
      </c>
      <c r="D274" s="90" t="s">
        <v>357</v>
      </c>
      <c r="E274" s="181" t="s">
        <v>358</v>
      </c>
      <c r="F274" s="181"/>
      <c r="G274" s="181" t="s">
        <v>349</v>
      </c>
      <c r="H274" s="189"/>
      <c r="I274" s="105"/>
      <c r="J274" s="60" t="s">
        <v>375</v>
      </c>
      <c r="K274" s="61"/>
      <c r="L274" s="61"/>
      <c r="M274" s="62"/>
      <c r="N274" s="2"/>
      <c r="V274" s="67"/>
    </row>
    <row r="275" spans="1:22" ht="13" thickBot="1">
      <c r="A275" s="184"/>
      <c r="B275" s="10"/>
      <c r="C275" s="10"/>
      <c r="D275" s="4"/>
      <c r="E275" s="10"/>
      <c r="F275" s="10"/>
      <c r="G275" s="190"/>
      <c r="H275" s="152"/>
      <c r="I275" s="191"/>
      <c r="J275" s="58" t="s">
        <v>375</v>
      </c>
      <c r="K275" s="58"/>
      <c r="L275" s="58"/>
      <c r="M275" s="59"/>
      <c r="N275" s="2"/>
      <c r="V275" s="67">
        <f>G275</f>
        <v>0</v>
      </c>
    </row>
    <row r="276" spans="1:22" ht="21.5" thickBot="1">
      <c r="A276" s="184"/>
      <c r="B276" s="91" t="s">
        <v>365</v>
      </c>
      <c r="C276" s="91" t="s">
        <v>366</v>
      </c>
      <c r="D276" s="91" t="s">
        <v>367</v>
      </c>
      <c r="E276" s="182" t="s">
        <v>368</v>
      </c>
      <c r="F276" s="182"/>
      <c r="G276" s="186"/>
      <c r="H276" s="187"/>
      <c r="I276" s="188"/>
      <c r="J276" s="15" t="s">
        <v>376</v>
      </c>
      <c r="K276" s="16"/>
      <c r="L276" s="16"/>
      <c r="M276" s="17"/>
      <c r="N276" s="2"/>
      <c r="V276" s="67"/>
    </row>
    <row r="277" spans="1:22" ht="13" thickBot="1">
      <c r="A277" s="185"/>
      <c r="B277" s="11"/>
      <c r="C277" s="11"/>
      <c r="D277" s="12"/>
      <c r="E277" s="13" t="s">
        <v>372</v>
      </c>
      <c r="F277" s="14"/>
      <c r="G277" s="178"/>
      <c r="H277" s="179"/>
      <c r="I277" s="180"/>
      <c r="J277" s="15" t="s">
        <v>377</v>
      </c>
      <c r="K277" s="16"/>
      <c r="L277" s="16"/>
      <c r="M277" s="17"/>
      <c r="N277" s="2"/>
      <c r="V277" s="67"/>
    </row>
    <row r="278" spans="1:22" ht="22" thickTop="1" thickBot="1">
      <c r="A278" s="183">
        <f>A274+1</f>
        <v>66</v>
      </c>
      <c r="B278" s="90" t="s">
        <v>355</v>
      </c>
      <c r="C278" s="90" t="s">
        <v>356</v>
      </c>
      <c r="D278" s="90" t="s">
        <v>357</v>
      </c>
      <c r="E278" s="181" t="s">
        <v>358</v>
      </c>
      <c r="F278" s="181"/>
      <c r="G278" s="181" t="s">
        <v>349</v>
      </c>
      <c r="H278" s="189"/>
      <c r="I278" s="105"/>
      <c r="J278" s="60" t="s">
        <v>375</v>
      </c>
      <c r="K278" s="61"/>
      <c r="L278" s="61"/>
      <c r="M278" s="62"/>
      <c r="N278" s="2"/>
      <c r="V278" s="67"/>
    </row>
    <row r="279" spans="1:22" ht="13" thickBot="1">
      <c r="A279" s="184"/>
      <c r="B279" s="10"/>
      <c r="C279" s="10"/>
      <c r="D279" s="4"/>
      <c r="E279" s="10"/>
      <c r="F279" s="10"/>
      <c r="G279" s="190"/>
      <c r="H279" s="152"/>
      <c r="I279" s="191"/>
      <c r="J279" s="58" t="s">
        <v>375</v>
      </c>
      <c r="K279" s="58"/>
      <c r="L279" s="58"/>
      <c r="M279" s="59"/>
      <c r="N279" s="2"/>
      <c r="V279" s="67">
        <f>G279</f>
        <v>0</v>
      </c>
    </row>
    <row r="280" spans="1:22" ht="21.5" thickBot="1">
      <c r="A280" s="184"/>
      <c r="B280" s="91" t="s">
        <v>365</v>
      </c>
      <c r="C280" s="91" t="s">
        <v>366</v>
      </c>
      <c r="D280" s="91" t="s">
        <v>367</v>
      </c>
      <c r="E280" s="182" t="s">
        <v>368</v>
      </c>
      <c r="F280" s="182"/>
      <c r="G280" s="186"/>
      <c r="H280" s="187"/>
      <c r="I280" s="188"/>
      <c r="J280" s="15" t="s">
        <v>376</v>
      </c>
      <c r="K280" s="16"/>
      <c r="L280" s="16"/>
      <c r="M280" s="17"/>
      <c r="N280" s="2"/>
      <c r="V280" s="67"/>
    </row>
    <row r="281" spans="1:22" ht="13" thickBot="1">
      <c r="A281" s="185"/>
      <c r="B281" s="11"/>
      <c r="C281" s="11"/>
      <c r="D281" s="12"/>
      <c r="E281" s="13" t="s">
        <v>372</v>
      </c>
      <c r="F281" s="14"/>
      <c r="G281" s="178"/>
      <c r="H281" s="179"/>
      <c r="I281" s="180"/>
      <c r="J281" s="15" t="s">
        <v>377</v>
      </c>
      <c r="K281" s="16"/>
      <c r="L281" s="16"/>
      <c r="M281" s="17"/>
      <c r="N281" s="2"/>
      <c r="V281" s="67"/>
    </row>
    <row r="282" spans="1:22" ht="22" thickTop="1" thickBot="1">
      <c r="A282" s="183">
        <f>A278+1</f>
        <v>67</v>
      </c>
      <c r="B282" s="90" t="s">
        <v>355</v>
      </c>
      <c r="C282" s="90" t="s">
        <v>356</v>
      </c>
      <c r="D282" s="90" t="s">
        <v>357</v>
      </c>
      <c r="E282" s="181" t="s">
        <v>358</v>
      </c>
      <c r="F282" s="181"/>
      <c r="G282" s="181" t="s">
        <v>349</v>
      </c>
      <c r="H282" s="189"/>
      <c r="I282" s="105"/>
      <c r="J282" s="60" t="s">
        <v>375</v>
      </c>
      <c r="K282" s="61"/>
      <c r="L282" s="61"/>
      <c r="M282" s="62"/>
      <c r="N282" s="2"/>
      <c r="V282" s="67"/>
    </row>
    <row r="283" spans="1:22" ht="13" thickBot="1">
      <c r="A283" s="184"/>
      <c r="B283" s="10"/>
      <c r="C283" s="10"/>
      <c r="D283" s="4"/>
      <c r="E283" s="10"/>
      <c r="F283" s="10"/>
      <c r="G283" s="190"/>
      <c r="H283" s="152"/>
      <c r="I283" s="191"/>
      <c r="J283" s="58" t="s">
        <v>375</v>
      </c>
      <c r="K283" s="58"/>
      <c r="L283" s="58"/>
      <c r="M283" s="59"/>
      <c r="N283" s="2"/>
      <c r="V283" s="67">
        <f>G283</f>
        <v>0</v>
      </c>
    </row>
    <row r="284" spans="1:22" ht="21.5" thickBot="1">
      <c r="A284" s="184"/>
      <c r="B284" s="91" t="s">
        <v>365</v>
      </c>
      <c r="C284" s="91" t="s">
        <v>366</v>
      </c>
      <c r="D284" s="91" t="s">
        <v>367</v>
      </c>
      <c r="E284" s="182" t="s">
        <v>368</v>
      </c>
      <c r="F284" s="182"/>
      <c r="G284" s="186"/>
      <c r="H284" s="187"/>
      <c r="I284" s="188"/>
      <c r="J284" s="15" t="s">
        <v>376</v>
      </c>
      <c r="K284" s="16"/>
      <c r="L284" s="16"/>
      <c r="M284" s="17"/>
      <c r="N284" s="2"/>
      <c r="V284" s="67"/>
    </row>
    <row r="285" spans="1:22" ht="13" thickBot="1">
      <c r="A285" s="185"/>
      <c r="B285" s="11"/>
      <c r="C285" s="11"/>
      <c r="D285" s="12"/>
      <c r="E285" s="13" t="s">
        <v>372</v>
      </c>
      <c r="F285" s="14"/>
      <c r="G285" s="178"/>
      <c r="H285" s="179"/>
      <c r="I285" s="180"/>
      <c r="J285" s="15" t="s">
        <v>377</v>
      </c>
      <c r="K285" s="16"/>
      <c r="L285" s="16"/>
      <c r="M285" s="17"/>
      <c r="N285" s="2"/>
      <c r="V285" s="67"/>
    </row>
    <row r="286" spans="1:22" ht="22" thickTop="1" thickBot="1">
      <c r="A286" s="183">
        <f>A282+1</f>
        <v>68</v>
      </c>
      <c r="B286" s="90" t="s">
        <v>355</v>
      </c>
      <c r="C286" s="90" t="s">
        <v>356</v>
      </c>
      <c r="D286" s="90" t="s">
        <v>357</v>
      </c>
      <c r="E286" s="181" t="s">
        <v>358</v>
      </c>
      <c r="F286" s="181"/>
      <c r="G286" s="181" t="s">
        <v>349</v>
      </c>
      <c r="H286" s="189"/>
      <c r="I286" s="105"/>
      <c r="J286" s="60" t="s">
        <v>375</v>
      </c>
      <c r="K286" s="61"/>
      <c r="L286" s="61"/>
      <c r="M286" s="62"/>
      <c r="N286" s="2"/>
      <c r="V286" s="67"/>
    </row>
    <row r="287" spans="1:22" ht="13" thickBot="1">
      <c r="A287" s="184"/>
      <c r="B287" s="10"/>
      <c r="C287" s="10"/>
      <c r="D287" s="4"/>
      <c r="E287" s="10"/>
      <c r="F287" s="10"/>
      <c r="G287" s="190"/>
      <c r="H287" s="152"/>
      <c r="I287" s="191"/>
      <c r="J287" s="58" t="s">
        <v>375</v>
      </c>
      <c r="K287" s="58"/>
      <c r="L287" s="58"/>
      <c r="M287" s="59"/>
      <c r="N287" s="2"/>
      <c r="V287" s="67">
        <f>G287</f>
        <v>0</v>
      </c>
    </row>
    <row r="288" spans="1:22" ht="21.5" thickBot="1">
      <c r="A288" s="184"/>
      <c r="B288" s="91" t="s">
        <v>365</v>
      </c>
      <c r="C288" s="91" t="s">
        <v>366</v>
      </c>
      <c r="D288" s="91" t="s">
        <v>367</v>
      </c>
      <c r="E288" s="182" t="s">
        <v>368</v>
      </c>
      <c r="F288" s="182"/>
      <c r="G288" s="186"/>
      <c r="H288" s="187"/>
      <c r="I288" s="188"/>
      <c r="J288" s="15" t="s">
        <v>376</v>
      </c>
      <c r="K288" s="16"/>
      <c r="L288" s="16"/>
      <c r="M288" s="17"/>
      <c r="N288" s="2"/>
      <c r="V288" s="67"/>
    </row>
    <row r="289" spans="1:22" ht="13" thickBot="1">
      <c r="A289" s="185"/>
      <c r="B289" s="11"/>
      <c r="C289" s="11"/>
      <c r="D289" s="12"/>
      <c r="E289" s="13" t="s">
        <v>372</v>
      </c>
      <c r="F289" s="14"/>
      <c r="G289" s="178"/>
      <c r="H289" s="179"/>
      <c r="I289" s="180"/>
      <c r="J289" s="15" t="s">
        <v>377</v>
      </c>
      <c r="K289" s="16"/>
      <c r="L289" s="16"/>
      <c r="M289" s="17"/>
      <c r="N289" s="2"/>
      <c r="V289" s="67"/>
    </row>
    <row r="290" spans="1:22" ht="22" thickTop="1" thickBot="1">
      <c r="A290" s="183">
        <f>A286+1</f>
        <v>69</v>
      </c>
      <c r="B290" s="90" t="s">
        <v>355</v>
      </c>
      <c r="C290" s="90" t="s">
        <v>356</v>
      </c>
      <c r="D290" s="90" t="s">
        <v>357</v>
      </c>
      <c r="E290" s="181" t="s">
        <v>358</v>
      </c>
      <c r="F290" s="181"/>
      <c r="G290" s="181" t="s">
        <v>349</v>
      </c>
      <c r="H290" s="189"/>
      <c r="I290" s="105"/>
      <c r="J290" s="60" t="s">
        <v>375</v>
      </c>
      <c r="K290" s="61"/>
      <c r="L290" s="61"/>
      <c r="M290" s="62"/>
      <c r="N290" s="2"/>
      <c r="V290" s="67"/>
    </row>
    <row r="291" spans="1:22" ht="13" thickBot="1">
      <c r="A291" s="184"/>
      <c r="B291" s="10"/>
      <c r="C291" s="10"/>
      <c r="D291" s="4"/>
      <c r="E291" s="10"/>
      <c r="F291" s="10"/>
      <c r="G291" s="190"/>
      <c r="H291" s="152"/>
      <c r="I291" s="191"/>
      <c r="J291" s="58" t="s">
        <v>375</v>
      </c>
      <c r="K291" s="58"/>
      <c r="L291" s="58"/>
      <c r="M291" s="59"/>
      <c r="N291" s="2"/>
      <c r="V291" s="67">
        <f>G291</f>
        <v>0</v>
      </c>
    </row>
    <row r="292" spans="1:22" ht="21.5" thickBot="1">
      <c r="A292" s="184"/>
      <c r="B292" s="91" t="s">
        <v>365</v>
      </c>
      <c r="C292" s="91" t="s">
        <v>366</v>
      </c>
      <c r="D292" s="91" t="s">
        <v>367</v>
      </c>
      <c r="E292" s="182" t="s">
        <v>368</v>
      </c>
      <c r="F292" s="182"/>
      <c r="G292" s="186"/>
      <c r="H292" s="187"/>
      <c r="I292" s="188"/>
      <c r="J292" s="15" t="s">
        <v>376</v>
      </c>
      <c r="K292" s="16"/>
      <c r="L292" s="16"/>
      <c r="M292" s="17"/>
      <c r="N292" s="2"/>
      <c r="V292" s="67"/>
    </row>
    <row r="293" spans="1:22" ht="13" thickBot="1">
      <c r="A293" s="185"/>
      <c r="B293" s="11"/>
      <c r="C293" s="11"/>
      <c r="D293" s="12"/>
      <c r="E293" s="13" t="s">
        <v>372</v>
      </c>
      <c r="F293" s="14"/>
      <c r="G293" s="178"/>
      <c r="H293" s="179"/>
      <c r="I293" s="180"/>
      <c r="J293" s="15" t="s">
        <v>377</v>
      </c>
      <c r="K293" s="16"/>
      <c r="L293" s="16"/>
      <c r="M293" s="17"/>
      <c r="N293" s="2"/>
      <c r="V293" s="67"/>
    </row>
    <row r="294" spans="1:22" ht="22" thickTop="1" thickBot="1">
      <c r="A294" s="183">
        <f>A290+1</f>
        <v>70</v>
      </c>
      <c r="B294" s="90" t="s">
        <v>355</v>
      </c>
      <c r="C294" s="90" t="s">
        <v>356</v>
      </c>
      <c r="D294" s="90" t="s">
        <v>357</v>
      </c>
      <c r="E294" s="181" t="s">
        <v>358</v>
      </c>
      <c r="F294" s="181"/>
      <c r="G294" s="181" t="s">
        <v>349</v>
      </c>
      <c r="H294" s="189"/>
      <c r="I294" s="105"/>
      <c r="J294" s="60" t="s">
        <v>375</v>
      </c>
      <c r="K294" s="61"/>
      <c r="L294" s="61"/>
      <c r="M294" s="62"/>
      <c r="N294" s="2"/>
      <c r="V294" s="67"/>
    </row>
    <row r="295" spans="1:22" ht="13" thickBot="1">
      <c r="A295" s="184"/>
      <c r="B295" s="10"/>
      <c r="C295" s="10"/>
      <c r="D295" s="4"/>
      <c r="E295" s="10"/>
      <c r="F295" s="10"/>
      <c r="G295" s="190"/>
      <c r="H295" s="152"/>
      <c r="I295" s="191"/>
      <c r="J295" s="58" t="s">
        <v>375</v>
      </c>
      <c r="K295" s="58"/>
      <c r="L295" s="58"/>
      <c r="M295" s="59"/>
      <c r="N295" s="2"/>
      <c r="V295" s="67">
        <f>G295</f>
        <v>0</v>
      </c>
    </row>
    <row r="296" spans="1:22" ht="21.5" thickBot="1">
      <c r="A296" s="184"/>
      <c r="B296" s="91" t="s">
        <v>365</v>
      </c>
      <c r="C296" s="91" t="s">
        <v>366</v>
      </c>
      <c r="D296" s="91" t="s">
        <v>367</v>
      </c>
      <c r="E296" s="182" t="s">
        <v>368</v>
      </c>
      <c r="F296" s="182"/>
      <c r="G296" s="186"/>
      <c r="H296" s="187"/>
      <c r="I296" s="188"/>
      <c r="J296" s="15" t="s">
        <v>376</v>
      </c>
      <c r="K296" s="16"/>
      <c r="L296" s="16"/>
      <c r="M296" s="17"/>
      <c r="N296" s="2"/>
      <c r="V296" s="67"/>
    </row>
    <row r="297" spans="1:22" ht="13" thickBot="1">
      <c r="A297" s="185"/>
      <c r="B297" s="11"/>
      <c r="C297" s="11"/>
      <c r="D297" s="12"/>
      <c r="E297" s="13" t="s">
        <v>372</v>
      </c>
      <c r="F297" s="14"/>
      <c r="G297" s="178"/>
      <c r="H297" s="179"/>
      <c r="I297" s="180"/>
      <c r="J297" s="15" t="s">
        <v>377</v>
      </c>
      <c r="K297" s="16"/>
      <c r="L297" s="16"/>
      <c r="M297" s="17"/>
      <c r="N297" s="2"/>
      <c r="V297" s="67"/>
    </row>
    <row r="298" spans="1:22" ht="22" thickTop="1" thickBot="1">
      <c r="A298" s="183">
        <f>A294+1</f>
        <v>71</v>
      </c>
      <c r="B298" s="90" t="s">
        <v>355</v>
      </c>
      <c r="C298" s="90" t="s">
        <v>356</v>
      </c>
      <c r="D298" s="90" t="s">
        <v>357</v>
      </c>
      <c r="E298" s="181" t="s">
        <v>358</v>
      </c>
      <c r="F298" s="181"/>
      <c r="G298" s="181" t="s">
        <v>349</v>
      </c>
      <c r="H298" s="189"/>
      <c r="I298" s="105"/>
      <c r="J298" s="60" t="s">
        <v>375</v>
      </c>
      <c r="K298" s="61"/>
      <c r="L298" s="61"/>
      <c r="M298" s="62"/>
      <c r="N298" s="2"/>
      <c r="V298" s="67"/>
    </row>
    <row r="299" spans="1:22" ht="13" thickBot="1">
      <c r="A299" s="184"/>
      <c r="B299" s="10"/>
      <c r="C299" s="10"/>
      <c r="D299" s="4"/>
      <c r="E299" s="10"/>
      <c r="F299" s="10"/>
      <c r="G299" s="190"/>
      <c r="H299" s="152"/>
      <c r="I299" s="191"/>
      <c r="J299" s="58" t="s">
        <v>375</v>
      </c>
      <c r="K299" s="58"/>
      <c r="L299" s="58"/>
      <c r="M299" s="59"/>
      <c r="N299" s="2"/>
      <c r="V299" s="67">
        <f>G299</f>
        <v>0</v>
      </c>
    </row>
    <row r="300" spans="1:22" ht="21.5" thickBot="1">
      <c r="A300" s="184"/>
      <c r="B300" s="91" t="s">
        <v>365</v>
      </c>
      <c r="C300" s="91" t="s">
        <v>366</v>
      </c>
      <c r="D300" s="91" t="s">
        <v>367</v>
      </c>
      <c r="E300" s="182" t="s">
        <v>368</v>
      </c>
      <c r="F300" s="182"/>
      <c r="G300" s="186"/>
      <c r="H300" s="187"/>
      <c r="I300" s="188"/>
      <c r="J300" s="15" t="s">
        <v>376</v>
      </c>
      <c r="K300" s="16"/>
      <c r="L300" s="16"/>
      <c r="M300" s="17"/>
      <c r="N300" s="2"/>
      <c r="V300" s="67"/>
    </row>
    <row r="301" spans="1:22" ht="13" thickBot="1">
      <c r="A301" s="185"/>
      <c r="B301" s="11"/>
      <c r="C301" s="11"/>
      <c r="D301" s="12"/>
      <c r="E301" s="13" t="s">
        <v>372</v>
      </c>
      <c r="F301" s="14"/>
      <c r="G301" s="178"/>
      <c r="H301" s="179"/>
      <c r="I301" s="180"/>
      <c r="J301" s="15" t="s">
        <v>377</v>
      </c>
      <c r="K301" s="16"/>
      <c r="L301" s="16"/>
      <c r="M301" s="17"/>
      <c r="N301" s="2"/>
      <c r="V301" s="67"/>
    </row>
    <row r="302" spans="1:22" ht="22" thickTop="1" thickBot="1">
      <c r="A302" s="183">
        <f>A298+1</f>
        <v>72</v>
      </c>
      <c r="B302" s="90" t="s">
        <v>355</v>
      </c>
      <c r="C302" s="90" t="s">
        <v>356</v>
      </c>
      <c r="D302" s="90" t="s">
        <v>357</v>
      </c>
      <c r="E302" s="181" t="s">
        <v>358</v>
      </c>
      <c r="F302" s="181"/>
      <c r="G302" s="181" t="s">
        <v>349</v>
      </c>
      <c r="H302" s="189"/>
      <c r="I302" s="105"/>
      <c r="J302" s="60" t="s">
        <v>375</v>
      </c>
      <c r="K302" s="61"/>
      <c r="L302" s="61"/>
      <c r="M302" s="62"/>
      <c r="N302" s="2"/>
      <c r="V302" s="67"/>
    </row>
    <row r="303" spans="1:22" ht="13" thickBot="1">
      <c r="A303" s="184"/>
      <c r="B303" s="10"/>
      <c r="C303" s="10"/>
      <c r="D303" s="4"/>
      <c r="E303" s="10"/>
      <c r="F303" s="10"/>
      <c r="G303" s="190"/>
      <c r="H303" s="152"/>
      <c r="I303" s="191"/>
      <c r="J303" s="58" t="s">
        <v>375</v>
      </c>
      <c r="K303" s="58"/>
      <c r="L303" s="58"/>
      <c r="M303" s="59"/>
      <c r="N303" s="2"/>
      <c r="V303" s="67">
        <f>G303</f>
        <v>0</v>
      </c>
    </row>
    <row r="304" spans="1:22" ht="21.5" thickBot="1">
      <c r="A304" s="184"/>
      <c r="B304" s="91" t="s">
        <v>365</v>
      </c>
      <c r="C304" s="91" t="s">
        <v>366</v>
      </c>
      <c r="D304" s="91" t="s">
        <v>367</v>
      </c>
      <c r="E304" s="182" t="s">
        <v>368</v>
      </c>
      <c r="F304" s="182"/>
      <c r="G304" s="186"/>
      <c r="H304" s="187"/>
      <c r="I304" s="188"/>
      <c r="J304" s="15" t="s">
        <v>376</v>
      </c>
      <c r="K304" s="16"/>
      <c r="L304" s="16"/>
      <c r="M304" s="17"/>
      <c r="N304" s="2"/>
      <c r="V304" s="67"/>
    </row>
    <row r="305" spans="1:22" ht="13" thickBot="1">
      <c r="A305" s="185"/>
      <c r="B305" s="11"/>
      <c r="C305" s="11"/>
      <c r="D305" s="12"/>
      <c r="E305" s="13" t="s">
        <v>372</v>
      </c>
      <c r="F305" s="14"/>
      <c r="G305" s="178"/>
      <c r="H305" s="179"/>
      <c r="I305" s="180"/>
      <c r="J305" s="15" t="s">
        <v>377</v>
      </c>
      <c r="K305" s="16"/>
      <c r="L305" s="16"/>
      <c r="M305" s="17"/>
      <c r="N305" s="2"/>
      <c r="V305" s="67"/>
    </row>
    <row r="306" spans="1:22" ht="22" thickTop="1" thickBot="1">
      <c r="A306" s="183">
        <f>A302+1</f>
        <v>73</v>
      </c>
      <c r="B306" s="90" t="s">
        <v>355</v>
      </c>
      <c r="C306" s="90" t="s">
        <v>356</v>
      </c>
      <c r="D306" s="90" t="s">
        <v>357</v>
      </c>
      <c r="E306" s="181" t="s">
        <v>358</v>
      </c>
      <c r="F306" s="181"/>
      <c r="G306" s="181" t="s">
        <v>349</v>
      </c>
      <c r="H306" s="189"/>
      <c r="I306" s="105"/>
      <c r="J306" s="60" t="s">
        <v>375</v>
      </c>
      <c r="K306" s="61"/>
      <c r="L306" s="61"/>
      <c r="M306" s="62"/>
      <c r="N306" s="2"/>
      <c r="V306" s="67"/>
    </row>
    <row r="307" spans="1:22" ht="13" thickBot="1">
      <c r="A307" s="184"/>
      <c r="B307" s="10"/>
      <c r="C307" s="10"/>
      <c r="D307" s="4"/>
      <c r="E307" s="10"/>
      <c r="F307" s="10"/>
      <c r="G307" s="190"/>
      <c r="H307" s="152"/>
      <c r="I307" s="191"/>
      <c r="J307" s="58" t="s">
        <v>375</v>
      </c>
      <c r="K307" s="58"/>
      <c r="L307" s="58"/>
      <c r="M307" s="59"/>
      <c r="N307" s="2"/>
      <c r="V307" s="67">
        <f>G307</f>
        <v>0</v>
      </c>
    </row>
    <row r="308" spans="1:22" ht="21.5" thickBot="1">
      <c r="A308" s="184"/>
      <c r="B308" s="91" t="s">
        <v>365</v>
      </c>
      <c r="C308" s="91" t="s">
        <v>366</v>
      </c>
      <c r="D308" s="91" t="s">
        <v>367</v>
      </c>
      <c r="E308" s="182" t="s">
        <v>368</v>
      </c>
      <c r="F308" s="182"/>
      <c r="G308" s="186"/>
      <c r="H308" s="187"/>
      <c r="I308" s="188"/>
      <c r="J308" s="15" t="s">
        <v>376</v>
      </c>
      <c r="K308" s="16"/>
      <c r="L308" s="16"/>
      <c r="M308" s="17"/>
      <c r="N308" s="2"/>
      <c r="V308" s="67"/>
    </row>
    <row r="309" spans="1:22" ht="13" thickBot="1">
      <c r="A309" s="185"/>
      <c r="B309" s="11"/>
      <c r="C309" s="11"/>
      <c r="D309" s="12"/>
      <c r="E309" s="13" t="s">
        <v>372</v>
      </c>
      <c r="F309" s="14"/>
      <c r="G309" s="178"/>
      <c r="H309" s="179"/>
      <c r="I309" s="180"/>
      <c r="J309" s="15" t="s">
        <v>377</v>
      </c>
      <c r="K309" s="16"/>
      <c r="L309" s="16"/>
      <c r="M309" s="17"/>
      <c r="N309" s="2"/>
      <c r="V309" s="67"/>
    </row>
    <row r="310" spans="1:22" ht="22" thickTop="1" thickBot="1">
      <c r="A310" s="183">
        <f>A306+1</f>
        <v>74</v>
      </c>
      <c r="B310" s="90" t="s">
        <v>355</v>
      </c>
      <c r="C310" s="90" t="s">
        <v>356</v>
      </c>
      <c r="D310" s="90" t="s">
        <v>357</v>
      </c>
      <c r="E310" s="181" t="s">
        <v>358</v>
      </c>
      <c r="F310" s="181"/>
      <c r="G310" s="181" t="s">
        <v>349</v>
      </c>
      <c r="H310" s="189"/>
      <c r="I310" s="105"/>
      <c r="J310" s="60" t="s">
        <v>375</v>
      </c>
      <c r="K310" s="61"/>
      <c r="L310" s="61"/>
      <c r="M310" s="62"/>
      <c r="N310" s="2"/>
      <c r="V310" s="67"/>
    </row>
    <row r="311" spans="1:22" ht="13" thickBot="1">
      <c r="A311" s="184"/>
      <c r="B311" s="10"/>
      <c r="C311" s="10"/>
      <c r="D311" s="4"/>
      <c r="E311" s="10"/>
      <c r="F311" s="10"/>
      <c r="G311" s="190"/>
      <c r="H311" s="152"/>
      <c r="I311" s="191"/>
      <c r="J311" s="58" t="s">
        <v>375</v>
      </c>
      <c r="K311" s="58"/>
      <c r="L311" s="58"/>
      <c r="M311" s="59"/>
      <c r="N311" s="2"/>
      <c r="V311" s="67">
        <f>G311</f>
        <v>0</v>
      </c>
    </row>
    <row r="312" spans="1:22" ht="21.5" thickBot="1">
      <c r="A312" s="184"/>
      <c r="B312" s="91" t="s">
        <v>365</v>
      </c>
      <c r="C312" s="91" t="s">
        <v>366</v>
      </c>
      <c r="D312" s="91" t="s">
        <v>367</v>
      </c>
      <c r="E312" s="182" t="s">
        <v>368</v>
      </c>
      <c r="F312" s="182"/>
      <c r="G312" s="186"/>
      <c r="H312" s="187"/>
      <c r="I312" s="188"/>
      <c r="J312" s="15" t="s">
        <v>376</v>
      </c>
      <c r="K312" s="16"/>
      <c r="L312" s="16"/>
      <c r="M312" s="17"/>
      <c r="N312" s="2"/>
      <c r="V312" s="67"/>
    </row>
    <row r="313" spans="1:22" ht="13" thickBot="1">
      <c r="A313" s="185"/>
      <c r="B313" s="11"/>
      <c r="C313" s="11"/>
      <c r="D313" s="12"/>
      <c r="E313" s="13" t="s">
        <v>372</v>
      </c>
      <c r="F313" s="14"/>
      <c r="G313" s="178"/>
      <c r="H313" s="179"/>
      <c r="I313" s="180"/>
      <c r="J313" s="15" t="s">
        <v>377</v>
      </c>
      <c r="K313" s="16"/>
      <c r="L313" s="16"/>
      <c r="M313" s="17"/>
      <c r="N313" s="2"/>
      <c r="V313" s="67"/>
    </row>
    <row r="314" spans="1:22" ht="22" thickTop="1" thickBot="1">
      <c r="A314" s="183">
        <f>A310+1</f>
        <v>75</v>
      </c>
      <c r="B314" s="90" t="s">
        <v>355</v>
      </c>
      <c r="C314" s="90" t="s">
        <v>356</v>
      </c>
      <c r="D314" s="90" t="s">
        <v>357</v>
      </c>
      <c r="E314" s="181" t="s">
        <v>358</v>
      </c>
      <c r="F314" s="181"/>
      <c r="G314" s="181" t="s">
        <v>349</v>
      </c>
      <c r="H314" s="189"/>
      <c r="I314" s="105"/>
      <c r="J314" s="60" t="s">
        <v>375</v>
      </c>
      <c r="K314" s="61"/>
      <c r="L314" s="61"/>
      <c r="M314" s="62"/>
      <c r="N314" s="2"/>
      <c r="V314" s="67"/>
    </row>
    <row r="315" spans="1:22" ht="13" thickBot="1">
      <c r="A315" s="184"/>
      <c r="B315" s="10"/>
      <c r="C315" s="10"/>
      <c r="D315" s="4"/>
      <c r="E315" s="10"/>
      <c r="F315" s="10"/>
      <c r="G315" s="190"/>
      <c r="H315" s="152"/>
      <c r="I315" s="191"/>
      <c r="J315" s="58" t="s">
        <v>375</v>
      </c>
      <c r="K315" s="58"/>
      <c r="L315" s="58"/>
      <c r="M315" s="59"/>
      <c r="N315" s="2"/>
      <c r="V315" s="67">
        <f>G315</f>
        <v>0</v>
      </c>
    </row>
    <row r="316" spans="1:22" ht="21.5" thickBot="1">
      <c r="A316" s="184"/>
      <c r="B316" s="91" t="s">
        <v>365</v>
      </c>
      <c r="C316" s="91" t="s">
        <v>366</v>
      </c>
      <c r="D316" s="91" t="s">
        <v>367</v>
      </c>
      <c r="E316" s="182" t="s">
        <v>368</v>
      </c>
      <c r="F316" s="182"/>
      <c r="G316" s="186"/>
      <c r="H316" s="187"/>
      <c r="I316" s="188"/>
      <c r="J316" s="15" t="s">
        <v>376</v>
      </c>
      <c r="K316" s="16"/>
      <c r="L316" s="16"/>
      <c r="M316" s="17"/>
      <c r="N316" s="2"/>
      <c r="V316" s="67"/>
    </row>
    <row r="317" spans="1:22" ht="13" thickBot="1">
      <c r="A317" s="185"/>
      <c r="B317" s="11"/>
      <c r="C317" s="11"/>
      <c r="D317" s="12"/>
      <c r="E317" s="13" t="s">
        <v>372</v>
      </c>
      <c r="F317" s="14"/>
      <c r="G317" s="178"/>
      <c r="H317" s="179"/>
      <c r="I317" s="180"/>
      <c r="J317" s="15" t="s">
        <v>377</v>
      </c>
      <c r="K317" s="16"/>
      <c r="L317" s="16"/>
      <c r="M317" s="17"/>
      <c r="N317" s="2"/>
      <c r="V317" s="67"/>
    </row>
    <row r="318" spans="1:22" ht="22" thickTop="1" thickBot="1">
      <c r="A318" s="183">
        <f>A314+1</f>
        <v>76</v>
      </c>
      <c r="B318" s="90" t="s">
        <v>355</v>
      </c>
      <c r="C318" s="90" t="s">
        <v>356</v>
      </c>
      <c r="D318" s="90" t="s">
        <v>357</v>
      </c>
      <c r="E318" s="181" t="s">
        <v>358</v>
      </c>
      <c r="F318" s="181"/>
      <c r="G318" s="181" t="s">
        <v>349</v>
      </c>
      <c r="H318" s="189"/>
      <c r="I318" s="105"/>
      <c r="J318" s="60" t="s">
        <v>375</v>
      </c>
      <c r="K318" s="61"/>
      <c r="L318" s="61"/>
      <c r="M318" s="62"/>
      <c r="N318" s="2"/>
      <c r="V318" s="67"/>
    </row>
    <row r="319" spans="1:22" ht="13" thickBot="1">
      <c r="A319" s="184"/>
      <c r="B319" s="10"/>
      <c r="C319" s="10"/>
      <c r="D319" s="4"/>
      <c r="E319" s="10"/>
      <c r="F319" s="10"/>
      <c r="G319" s="190"/>
      <c r="H319" s="152"/>
      <c r="I319" s="191"/>
      <c r="J319" s="58" t="s">
        <v>375</v>
      </c>
      <c r="K319" s="58"/>
      <c r="L319" s="58"/>
      <c r="M319" s="59"/>
      <c r="N319" s="2"/>
      <c r="V319" s="67">
        <f>G319</f>
        <v>0</v>
      </c>
    </row>
    <row r="320" spans="1:22" ht="21.5" thickBot="1">
      <c r="A320" s="184"/>
      <c r="B320" s="91" t="s">
        <v>365</v>
      </c>
      <c r="C320" s="91" t="s">
        <v>366</v>
      </c>
      <c r="D320" s="91" t="s">
        <v>367</v>
      </c>
      <c r="E320" s="182" t="s">
        <v>368</v>
      </c>
      <c r="F320" s="182"/>
      <c r="G320" s="186"/>
      <c r="H320" s="187"/>
      <c r="I320" s="188"/>
      <c r="J320" s="15" t="s">
        <v>376</v>
      </c>
      <c r="K320" s="16"/>
      <c r="L320" s="16"/>
      <c r="M320" s="17"/>
      <c r="N320" s="2"/>
      <c r="V320" s="67"/>
    </row>
    <row r="321" spans="1:22" ht="13" thickBot="1">
      <c r="A321" s="185"/>
      <c r="B321" s="11"/>
      <c r="C321" s="11"/>
      <c r="D321" s="12"/>
      <c r="E321" s="13" t="s">
        <v>372</v>
      </c>
      <c r="F321" s="14"/>
      <c r="G321" s="178"/>
      <c r="H321" s="179"/>
      <c r="I321" s="180"/>
      <c r="J321" s="15" t="s">
        <v>377</v>
      </c>
      <c r="K321" s="16"/>
      <c r="L321" s="16"/>
      <c r="M321" s="17"/>
      <c r="N321" s="2"/>
      <c r="V321" s="67"/>
    </row>
    <row r="322" spans="1:22" ht="22" thickTop="1" thickBot="1">
      <c r="A322" s="183">
        <f>A318+1</f>
        <v>77</v>
      </c>
      <c r="B322" s="90" t="s">
        <v>355</v>
      </c>
      <c r="C322" s="90" t="s">
        <v>356</v>
      </c>
      <c r="D322" s="90" t="s">
        <v>357</v>
      </c>
      <c r="E322" s="181" t="s">
        <v>358</v>
      </c>
      <c r="F322" s="181"/>
      <c r="G322" s="181" t="s">
        <v>349</v>
      </c>
      <c r="H322" s="189"/>
      <c r="I322" s="105"/>
      <c r="J322" s="60" t="s">
        <v>375</v>
      </c>
      <c r="K322" s="61"/>
      <c r="L322" s="61"/>
      <c r="M322" s="62"/>
      <c r="N322" s="2"/>
      <c r="V322" s="67"/>
    </row>
    <row r="323" spans="1:22" ht="13" thickBot="1">
      <c r="A323" s="184"/>
      <c r="B323" s="10"/>
      <c r="C323" s="10"/>
      <c r="D323" s="4"/>
      <c r="E323" s="10"/>
      <c r="F323" s="10"/>
      <c r="G323" s="190"/>
      <c r="H323" s="152"/>
      <c r="I323" s="191"/>
      <c r="J323" s="58" t="s">
        <v>375</v>
      </c>
      <c r="K323" s="58"/>
      <c r="L323" s="58"/>
      <c r="M323" s="59"/>
      <c r="N323" s="2"/>
      <c r="V323" s="67">
        <f>G323</f>
        <v>0</v>
      </c>
    </row>
    <row r="324" spans="1:22" ht="21.5" thickBot="1">
      <c r="A324" s="184"/>
      <c r="B324" s="91" t="s">
        <v>365</v>
      </c>
      <c r="C324" s="91" t="s">
        <v>366</v>
      </c>
      <c r="D324" s="91" t="s">
        <v>367</v>
      </c>
      <c r="E324" s="182" t="s">
        <v>368</v>
      </c>
      <c r="F324" s="182"/>
      <c r="G324" s="186"/>
      <c r="H324" s="187"/>
      <c r="I324" s="188"/>
      <c r="J324" s="15" t="s">
        <v>376</v>
      </c>
      <c r="K324" s="16"/>
      <c r="L324" s="16"/>
      <c r="M324" s="17"/>
      <c r="N324" s="2"/>
      <c r="V324" s="67"/>
    </row>
    <row r="325" spans="1:22" ht="13" thickBot="1">
      <c r="A325" s="185"/>
      <c r="B325" s="11"/>
      <c r="C325" s="11"/>
      <c r="D325" s="12"/>
      <c r="E325" s="13" t="s">
        <v>372</v>
      </c>
      <c r="F325" s="14"/>
      <c r="G325" s="178"/>
      <c r="H325" s="179"/>
      <c r="I325" s="180"/>
      <c r="J325" s="15" t="s">
        <v>377</v>
      </c>
      <c r="K325" s="16"/>
      <c r="L325" s="16"/>
      <c r="M325" s="17"/>
      <c r="N325" s="2"/>
      <c r="V325" s="67"/>
    </row>
    <row r="326" spans="1:22" ht="22" thickTop="1" thickBot="1">
      <c r="A326" s="183">
        <f>A322+1</f>
        <v>78</v>
      </c>
      <c r="B326" s="90" t="s">
        <v>355</v>
      </c>
      <c r="C326" s="90" t="s">
        <v>356</v>
      </c>
      <c r="D326" s="90" t="s">
        <v>357</v>
      </c>
      <c r="E326" s="181" t="s">
        <v>358</v>
      </c>
      <c r="F326" s="181"/>
      <c r="G326" s="181" t="s">
        <v>349</v>
      </c>
      <c r="H326" s="189"/>
      <c r="I326" s="105"/>
      <c r="J326" s="60" t="s">
        <v>375</v>
      </c>
      <c r="K326" s="61"/>
      <c r="L326" s="61"/>
      <c r="M326" s="62"/>
      <c r="N326" s="2"/>
      <c r="V326" s="67"/>
    </row>
    <row r="327" spans="1:22" ht="13" thickBot="1">
      <c r="A327" s="184"/>
      <c r="B327" s="10"/>
      <c r="C327" s="10"/>
      <c r="D327" s="4"/>
      <c r="E327" s="10"/>
      <c r="F327" s="10"/>
      <c r="G327" s="190"/>
      <c r="H327" s="152"/>
      <c r="I327" s="191"/>
      <c r="J327" s="58" t="s">
        <v>375</v>
      </c>
      <c r="K327" s="58"/>
      <c r="L327" s="58"/>
      <c r="M327" s="59"/>
      <c r="N327" s="2"/>
      <c r="V327" s="67">
        <f>G327</f>
        <v>0</v>
      </c>
    </row>
    <row r="328" spans="1:22" ht="21.5" thickBot="1">
      <c r="A328" s="184"/>
      <c r="B328" s="91" t="s">
        <v>365</v>
      </c>
      <c r="C328" s="91" t="s">
        <v>366</v>
      </c>
      <c r="D328" s="91" t="s">
        <v>367</v>
      </c>
      <c r="E328" s="182" t="s">
        <v>368</v>
      </c>
      <c r="F328" s="182"/>
      <c r="G328" s="186"/>
      <c r="H328" s="187"/>
      <c r="I328" s="188"/>
      <c r="J328" s="15" t="s">
        <v>376</v>
      </c>
      <c r="K328" s="16"/>
      <c r="L328" s="16"/>
      <c r="M328" s="17"/>
      <c r="N328" s="2"/>
      <c r="V328" s="67"/>
    </row>
    <row r="329" spans="1:22" ht="13" thickBot="1">
      <c r="A329" s="185"/>
      <c r="B329" s="11"/>
      <c r="C329" s="11"/>
      <c r="D329" s="12"/>
      <c r="E329" s="13" t="s">
        <v>372</v>
      </c>
      <c r="F329" s="14"/>
      <c r="G329" s="178"/>
      <c r="H329" s="179"/>
      <c r="I329" s="180"/>
      <c r="J329" s="15" t="s">
        <v>377</v>
      </c>
      <c r="K329" s="16"/>
      <c r="L329" s="16"/>
      <c r="M329" s="17"/>
      <c r="N329" s="2"/>
      <c r="V329" s="67"/>
    </row>
    <row r="330" spans="1:22" ht="22" thickTop="1" thickBot="1">
      <c r="A330" s="183">
        <f>A326+1</f>
        <v>79</v>
      </c>
      <c r="B330" s="90" t="s">
        <v>355</v>
      </c>
      <c r="C330" s="90" t="s">
        <v>356</v>
      </c>
      <c r="D330" s="90" t="s">
        <v>357</v>
      </c>
      <c r="E330" s="181" t="s">
        <v>358</v>
      </c>
      <c r="F330" s="181"/>
      <c r="G330" s="181" t="s">
        <v>349</v>
      </c>
      <c r="H330" s="189"/>
      <c r="I330" s="105"/>
      <c r="J330" s="60" t="s">
        <v>375</v>
      </c>
      <c r="K330" s="61"/>
      <c r="L330" s="61"/>
      <c r="M330" s="62"/>
      <c r="N330" s="2"/>
      <c r="V330" s="67"/>
    </row>
    <row r="331" spans="1:22" ht="13" thickBot="1">
      <c r="A331" s="184"/>
      <c r="B331" s="10"/>
      <c r="C331" s="10"/>
      <c r="D331" s="4"/>
      <c r="E331" s="10"/>
      <c r="F331" s="10"/>
      <c r="G331" s="190"/>
      <c r="H331" s="152"/>
      <c r="I331" s="191"/>
      <c r="J331" s="58" t="s">
        <v>375</v>
      </c>
      <c r="K331" s="58"/>
      <c r="L331" s="58"/>
      <c r="M331" s="59"/>
      <c r="N331" s="2"/>
      <c r="V331" s="67">
        <f>G331</f>
        <v>0</v>
      </c>
    </row>
    <row r="332" spans="1:22" ht="21.5" thickBot="1">
      <c r="A332" s="184"/>
      <c r="B332" s="91" t="s">
        <v>365</v>
      </c>
      <c r="C332" s="91" t="s">
        <v>366</v>
      </c>
      <c r="D332" s="91" t="s">
        <v>367</v>
      </c>
      <c r="E332" s="182" t="s">
        <v>368</v>
      </c>
      <c r="F332" s="182"/>
      <c r="G332" s="186"/>
      <c r="H332" s="187"/>
      <c r="I332" s="188"/>
      <c r="J332" s="15" t="s">
        <v>376</v>
      </c>
      <c r="K332" s="16"/>
      <c r="L332" s="16"/>
      <c r="M332" s="17"/>
      <c r="N332" s="2"/>
      <c r="V332" s="67"/>
    </row>
    <row r="333" spans="1:22" ht="13" thickBot="1">
      <c r="A333" s="185"/>
      <c r="B333" s="11"/>
      <c r="C333" s="11"/>
      <c r="D333" s="12"/>
      <c r="E333" s="13" t="s">
        <v>372</v>
      </c>
      <c r="F333" s="14"/>
      <c r="G333" s="178"/>
      <c r="H333" s="179"/>
      <c r="I333" s="180"/>
      <c r="J333" s="15" t="s">
        <v>377</v>
      </c>
      <c r="K333" s="16"/>
      <c r="L333" s="16"/>
      <c r="M333" s="17"/>
      <c r="N333" s="2"/>
      <c r="V333" s="67"/>
    </row>
    <row r="334" spans="1:22" ht="22" thickTop="1" thickBot="1">
      <c r="A334" s="183">
        <f>A330+1</f>
        <v>80</v>
      </c>
      <c r="B334" s="90" t="s">
        <v>355</v>
      </c>
      <c r="C334" s="90" t="s">
        <v>356</v>
      </c>
      <c r="D334" s="90" t="s">
        <v>357</v>
      </c>
      <c r="E334" s="181" t="s">
        <v>358</v>
      </c>
      <c r="F334" s="181"/>
      <c r="G334" s="181" t="s">
        <v>349</v>
      </c>
      <c r="H334" s="189"/>
      <c r="I334" s="105"/>
      <c r="J334" s="60" t="s">
        <v>375</v>
      </c>
      <c r="K334" s="61"/>
      <c r="L334" s="61"/>
      <c r="M334" s="62"/>
      <c r="N334" s="2"/>
      <c r="V334" s="67"/>
    </row>
    <row r="335" spans="1:22" ht="13" thickBot="1">
      <c r="A335" s="184"/>
      <c r="B335" s="10"/>
      <c r="C335" s="10"/>
      <c r="D335" s="4"/>
      <c r="E335" s="10"/>
      <c r="F335" s="10"/>
      <c r="G335" s="190"/>
      <c r="H335" s="152"/>
      <c r="I335" s="191"/>
      <c r="J335" s="58" t="s">
        <v>375</v>
      </c>
      <c r="K335" s="58"/>
      <c r="L335" s="58"/>
      <c r="M335" s="59"/>
      <c r="N335" s="2"/>
      <c r="V335" s="67">
        <f>G335</f>
        <v>0</v>
      </c>
    </row>
    <row r="336" spans="1:22" ht="21.5" thickBot="1">
      <c r="A336" s="184"/>
      <c r="B336" s="91" t="s">
        <v>365</v>
      </c>
      <c r="C336" s="91" t="s">
        <v>366</v>
      </c>
      <c r="D336" s="91" t="s">
        <v>367</v>
      </c>
      <c r="E336" s="182" t="s">
        <v>368</v>
      </c>
      <c r="F336" s="182"/>
      <c r="G336" s="186"/>
      <c r="H336" s="187"/>
      <c r="I336" s="188"/>
      <c r="J336" s="15" t="s">
        <v>376</v>
      </c>
      <c r="K336" s="16"/>
      <c r="L336" s="16"/>
      <c r="M336" s="17"/>
      <c r="N336" s="2"/>
      <c r="V336" s="67"/>
    </row>
    <row r="337" spans="1:22" ht="13" thickBot="1">
      <c r="A337" s="185"/>
      <c r="B337" s="11"/>
      <c r="C337" s="11"/>
      <c r="D337" s="12"/>
      <c r="E337" s="13" t="s">
        <v>372</v>
      </c>
      <c r="F337" s="14"/>
      <c r="G337" s="178"/>
      <c r="H337" s="179"/>
      <c r="I337" s="180"/>
      <c r="J337" s="15" t="s">
        <v>377</v>
      </c>
      <c r="K337" s="16"/>
      <c r="L337" s="16"/>
      <c r="M337" s="17"/>
      <c r="N337" s="2"/>
      <c r="V337" s="67"/>
    </row>
    <row r="338" spans="1:22" ht="22" thickTop="1" thickBot="1">
      <c r="A338" s="183">
        <f>A334+1</f>
        <v>81</v>
      </c>
      <c r="B338" s="90" t="s">
        <v>355</v>
      </c>
      <c r="C338" s="90" t="s">
        <v>356</v>
      </c>
      <c r="D338" s="90" t="s">
        <v>357</v>
      </c>
      <c r="E338" s="181" t="s">
        <v>358</v>
      </c>
      <c r="F338" s="181"/>
      <c r="G338" s="181" t="s">
        <v>349</v>
      </c>
      <c r="H338" s="189"/>
      <c r="I338" s="105"/>
      <c r="J338" s="60" t="s">
        <v>375</v>
      </c>
      <c r="K338" s="61"/>
      <c r="L338" s="61"/>
      <c r="M338" s="62"/>
      <c r="N338" s="2"/>
      <c r="V338" s="67"/>
    </row>
    <row r="339" spans="1:22" ht="13" thickBot="1">
      <c r="A339" s="184"/>
      <c r="B339" s="10"/>
      <c r="C339" s="10"/>
      <c r="D339" s="4"/>
      <c r="E339" s="10"/>
      <c r="F339" s="10"/>
      <c r="G339" s="190"/>
      <c r="H339" s="152"/>
      <c r="I339" s="191"/>
      <c r="J339" s="58" t="s">
        <v>375</v>
      </c>
      <c r="K339" s="58"/>
      <c r="L339" s="58"/>
      <c r="M339" s="59"/>
      <c r="N339" s="2"/>
      <c r="V339" s="67">
        <f>G339</f>
        <v>0</v>
      </c>
    </row>
    <row r="340" spans="1:22" ht="21.5" thickBot="1">
      <c r="A340" s="184"/>
      <c r="B340" s="91" t="s">
        <v>365</v>
      </c>
      <c r="C340" s="91" t="s">
        <v>366</v>
      </c>
      <c r="D340" s="91" t="s">
        <v>367</v>
      </c>
      <c r="E340" s="182" t="s">
        <v>368</v>
      </c>
      <c r="F340" s="182"/>
      <c r="G340" s="186"/>
      <c r="H340" s="187"/>
      <c r="I340" s="188"/>
      <c r="J340" s="15" t="s">
        <v>376</v>
      </c>
      <c r="K340" s="16"/>
      <c r="L340" s="16"/>
      <c r="M340" s="17"/>
      <c r="N340" s="2"/>
      <c r="V340" s="67"/>
    </row>
    <row r="341" spans="1:22" ht="13" thickBot="1">
      <c r="A341" s="185"/>
      <c r="B341" s="11"/>
      <c r="C341" s="11"/>
      <c r="D341" s="12"/>
      <c r="E341" s="13" t="s">
        <v>372</v>
      </c>
      <c r="F341" s="14"/>
      <c r="G341" s="178"/>
      <c r="H341" s="179"/>
      <c r="I341" s="180"/>
      <c r="J341" s="15" t="s">
        <v>377</v>
      </c>
      <c r="K341" s="16"/>
      <c r="L341" s="16"/>
      <c r="M341" s="17"/>
      <c r="N341" s="2"/>
      <c r="V341" s="67"/>
    </row>
    <row r="342" spans="1:22" ht="22" thickTop="1" thickBot="1">
      <c r="A342" s="183">
        <f>A338+1</f>
        <v>82</v>
      </c>
      <c r="B342" s="90" t="s">
        <v>355</v>
      </c>
      <c r="C342" s="90" t="s">
        <v>356</v>
      </c>
      <c r="D342" s="90" t="s">
        <v>357</v>
      </c>
      <c r="E342" s="181" t="s">
        <v>358</v>
      </c>
      <c r="F342" s="181"/>
      <c r="G342" s="181" t="s">
        <v>349</v>
      </c>
      <c r="H342" s="189"/>
      <c r="I342" s="105"/>
      <c r="J342" s="60" t="s">
        <v>375</v>
      </c>
      <c r="K342" s="61"/>
      <c r="L342" s="61"/>
      <c r="M342" s="62"/>
      <c r="N342" s="2"/>
      <c r="V342" s="67"/>
    </row>
    <row r="343" spans="1:22" ht="13" thickBot="1">
      <c r="A343" s="184"/>
      <c r="B343" s="10"/>
      <c r="C343" s="10"/>
      <c r="D343" s="4"/>
      <c r="E343" s="10"/>
      <c r="F343" s="10"/>
      <c r="G343" s="190"/>
      <c r="H343" s="152"/>
      <c r="I343" s="191"/>
      <c r="J343" s="58" t="s">
        <v>375</v>
      </c>
      <c r="K343" s="58"/>
      <c r="L343" s="58"/>
      <c r="M343" s="59"/>
      <c r="N343" s="2"/>
      <c r="V343" s="67">
        <f>G343</f>
        <v>0</v>
      </c>
    </row>
    <row r="344" spans="1:22" ht="21.5" thickBot="1">
      <c r="A344" s="184"/>
      <c r="B344" s="91" t="s">
        <v>365</v>
      </c>
      <c r="C344" s="91" t="s">
        <v>366</v>
      </c>
      <c r="D344" s="91" t="s">
        <v>367</v>
      </c>
      <c r="E344" s="182" t="s">
        <v>368</v>
      </c>
      <c r="F344" s="182"/>
      <c r="G344" s="186"/>
      <c r="H344" s="187"/>
      <c r="I344" s="188"/>
      <c r="J344" s="15" t="s">
        <v>376</v>
      </c>
      <c r="K344" s="16"/>
      <c r="L344" s="16"/>
      <c r="M344" s="17"/>
      <c r="N344" s="2"/>
      <c r="V344" s="67"/>
    </row>
    <row r="345" spans="1:22" ht="13" thickBot="1">
      <c r="A345" s="185"/>
      <c r="B345" s="11"/>
      <c r="C345" s="11"/>
      <c r="D345" s="12"/>
      <c r="E345" s="13" t="s">
        <v>372</v>
      </c>
      <c r="F345" s="14"/>
      <c r="G345" s="178"/>
      <c r="H345" s="179"/>
      <c r="I345" s="180"/>
      <c r="J345" s="15" t="s">
        <v>377</v>
      </c>
      <c r="K345" s="16"/>
      <c r="L345" s="16"/>
      <c r="M345" s="17"/>
      <c r="N345" s="2"/>
      <c r="V345" s="67"/>
    </row>
    <row r="346" spans="1:22" ht="22" thickTop="1" thickBot="1">
      <c r="A346" s="183">
        <f>A342+1</f>
        <v>83</v>
      </c>
      <c r="B346" s="90" t="s">
        <v>355</v>
      </c>
      <c r="C346" s="90" t="s">
        <v>356</v>
      </c>
      <c r="D346" s="90" t="s">
        <v>357</v>
      </c>
      <c r="E346" s="181" t="s">
        <v>358</v>
      </c>
      <c r="F346" s="181"/>
      <c r="G346" s="181" t="s">
        <v>349</v>
      </c>
      <c r="H346" s="189"/>
      <c r="I346" s="105"/>
      <c r="J346" s="60" t="s">
        <v>375</v>
      </c>
      <c r="K346" s="61"/>
      <c r="L346" s="61"/>
      <c r="M346" s="62"/>
      <c r="N346" s="2"/>
      <c r="V346" s="67"/>
    </row>
    <row r="347" spans="1:22" ht="13" thickBot="1">
      <c r="A347" s="184"/>
      <c r="B347" s="10"/>
      <c r="C347" s="10"/>
      <c r="D347" s="4"/>
      <c r="E347" s="10"/>
      <c r="F347" s="10"/>
      <c r="G347" s="190"/>
      <c r="H347" s="152"/>
      <c r="I347" s="191"/>
      <c r="J347" s="58" t="s">
        <v>375</v>
      </c>
      <c r="K347" s="58"/>
      <c r="L347" s="58"/>
      <c r="M347" s="59"/>
      <c r="N347" s="2"/>
      <c r="V347" s="67">
        <f>G347</f>
        <v>0</v>
      </c>
    </row>
    <row r="348" spans="1:22" ht="21.5" thickBot="1">
      <c r="A348" s="184"/>
      <c r="B348" s="91" t="s">
        <v>365</v>
      </c>
      <c r="C348" s="91" t="s">
        <v>366</v>
      </c>
      <c r="D348" s="91" t="s">
        <v>367</v>
      </c>
      <c r="E348" s="182" t="s">
        <v>368</v>
      </c>
      <c r="F348" s="182"/>
      <c r="G348" s="186"/>
      <c r="H348" s="187"/>
      <c r="I348" s="188"/>
      <c r="J348" s="15" t="s">
        <v>376</v>
      </c>
      <c r="K348" s="16"/>
      <c r="L348" s="16"/>
      <c r="M348" s="17"/>
      <c r="N348" s="2"/>
      <c r="V348" s="67"/>
    </row>
    <row r="349" spans="1:22" ht="13" thickBot="1">
      <c r="A349" s="185"/>
      <c r="B349" s="11"/>
      <c r="C349" s="11"/>
      <c r="D349" s="12"/>
      <c r="E349" s="13" t="s">
        <v>372</v>
      </c>
      <c r="F349" s="14"/>
      <c r="G349" s="178"/>
      <c r="H349" s="179"/>
      <c r="I349" s="180"/>
      <c r="J349" s="15" t="s">
        <v>377</v>
      </c>
      <c r="K349" s="16"/>
      <c r="L349" s="16"/>
      <c r="M349" s="17"/>
      <c r="N349" s="2"/>
      <c r="V349" s="67"/>
    </row>
    <row r="350" spans="1:22" ht="22" thickTop="1" thickBot="1">
      <c r="A350" s="183">
        <f>A346+1</f>
        <v>84</v>
      </c>
      <c r="B350" s="90" t="s">
        <v>355</v>
      </c>
      <c r="C350" s="90" t="s">
        <v>356</v>
      </c>
      <c r="D350" s="90" t="s">
        <v>357</v>
      </c>
      <c r="E350" s="181" t="s">
        <v>358</v>
      </c>
      <c r="F350" s="181"/>
      <c r="G350" s="181" t="s">
        <v>349</v>
      </c>
      <c r="H350" s="189"/>
      <c r="I350" s="105"/>
      <c r="J350" s="60" t="s">
        <v>375</v>
      </c>
      <c r="K350" s="61"/>
      <c r="L350" s="61"/>
      <c r="M350" s="62"/>
      <c r="N350" s="2"/>
      <c r="V350" s="67"/>
    </row>
    <row r="351" spans="1:22" ht="13" thickBot="1">
      <c r="A351" s="184"/>
      <c r="B351" s="10"/>
      <c r="C351" s="10"/>
      <c r="D351" s="4"/>
      <c r="E351" s="10"/>
      <c r="F351" s="10"/>
      <c r="G351" s="190"/>
      <c r="H351" s="152"/>
      <c r="I351" s="191"/>
      <c r="J351" s="58" t="s">
        <v>375</v>
      </c>
      <c r="K351" s="58"/>
      <c r="L351" s="58"/>
      <c r="M351" s="59"/>
      <c r="N351" s="2"/>
      <c r="V351" s="67">
        <f>G351</f>
        <v>0</v>
      </c>
    </row>
    <row r="352" spans="1:22" ht="21.5" thickBot="1">
      <c r="A352" s="184"/>
      <c r="B352" s="91" t="s">
        <v>365</v>
      </c>
      <c r="C352" s="91" t="s">
        <v>366</v>
      </c>
      <c r="D352" s="91" t="s">
        <v>367</v>
      </c>
      <c r="E352" s="182" t="s">
        <v>368</v>
      </c>
      <c r="F352" s="182"/>
      <c r="G352" s="186"/>
      <c r="H352" s="187"/>
      <c r="I352" s="188"/>
      <c r="J352" s="15" t="s">
        <v>376</v>
      </c>
      <c r="K352" s="16"/>
      <c r="L352" s="16"/>
      <c r="M352" s="17"/>
      <c r="N352" s="2"/>
      <c r="V352" s="67"/>
    </row>
    <row r="353" spans="1:22" ht="13" thickBot="1">
      <c r="A353" s="185"/>
      <c r="B353" s="11"/>
      <c r="C353" s="11"/>
      <c r="D353" s="12"/>
      <c r="E353" s="13" t="s">
        <v>372</v>
      </c>
      <c r="F353" s="14"/>
      <c r="G353" s="178"/>
      <c r="H353" s="179"/>
      <c r="I353" s="180"/>
      <c r="J353" s="15" t="s">
        <v>377</v>
      </c>
      <c r="K353" s="16"/>
      <c r="L353" s="16"/>
      <c r="M353" s="17"/>
      <c r="N353" s="2"/>
      <c r="V353" s="67"/>
    </row>
    <row r="354" spans="1:22" ht="22" thickTop="1" thickBot="1">
      <c r="A354" s="183">
        <f>A350+1</f>
        <v>85</v>
      </c>
      <c r="B354" s="90" t="s">
        <v>355</v>
      </c>
      <c r="C354" s="90" t="s">
        <v>356</v>
      </c>
      <c r="D354" s="90" t="s">
        <v>357</v>
      </c>
      <c r="E354" s="181" t="s">
        <v>358</v>
      </c>
      <c r="F354" s="181"/>
      <c r="G354" s="181" t="s">
        <v>349</v>
      </c>
      <c r="H354" s="189"/>
      <c r="I354" s="105"/>
      <c r="J354" s="60" t="s">
        <v>375</v>
      </c>
      <c r="K354" s="61"/>
      <c r="L354" s="61"/>
      <c r="M354" s="62"/>
      <c r="N354" s="2"/>
      <c r="V354" s="67"/>
    </row>
    <row r="355" spans="1:22" ht="13" thickBot="1">
      <c r="A355" s="184"/>
      <c r="B355" s="10"/>
      <c r="C355" s="10"/>
      <c r="D355" s="4"/>
      <c r="E355" s="10"/>
      <c r="F355" s="10"/>
      <c r="G355" s="190"/>
      <c r="H355" s="152"/>
      <c r="I355" s="191"/>
      <c r="J355" s="58" t="s">
        <v>375</v>
      </c>
      <c r="K355" s="58"/>
      <c r="L355" s="58"/>
      <c r="M355" s="59"/>
      <c r="N355" s="2"/>
      <c r="V355" s="67">
        <f>G355</f>
        <v>0</v>
      </c>
    </row>
    <row r="356" spans="1:22" ht="21.5" thickBot="1">
      <c r="A356" s="184"/>
      <c r="B356" s="91" t="s">
        <v>365</v>
      </c>
      <c r="C356" s="91" t="s">
        <v>366</v>
      </c>
      <c r="D356" s="91" t="s">
        <v>367</v>
      </c>
      <c r="E356" s="182" t="s">
        <v>368</v>
      </c>
      <c r="F356" s="182"/>
      <c r="G356" s="186"/>
      <c r="H356" s="187"/>
      <c r="I356" s="188"/>
      <c r="J356" s="15" t="s">
        <v>376</v>
      </c>
      <c r="K356" s="16"/>
      <c r="L356" s="16"/>
      <c r="M356" s="17"/>
      <c r="N356" s="2"/>
      <c r="V356" s="67"/>
    </row>
    <row r="357" spans="1:22" ht="13" thickBot="1">
      <c r="A357" s="185"/>
      <c r="B357" s="11"/>
      <c r="C357" s="11"/>
      <c r="D357" s="12"/>
      <c r="E357" s="13" t="s">
        <v>372</v>
      </c>
      <c r="F357" s="14"/>
      <c r="G357" s="178"/>
      <c r="H357" s="179"/>
      <c r="I357" s="180"/>
      <c r="J357" s="15" t="s">
        <v>377</v>
      </c>
      <c r="K357" s="16"/>
      <c r="L357" s="16"/>
      <c r="M357" s="17"/>
      <c r="N357" s="2"/>
      <c r="V357" s="67"/>
    </row>
    <row r="358" spans="1:22" ht="22" thickTop="1" thickBot="1">
      <c r="A358" s="183">
        <f>A354+1</f>
        <v>86</v>
      </c>
      <c r="B358" s="90" t="s">
        <v>355</v>
      </c>
      <c r="C358" s="90" t="s">
        <v>356</v>
      </c>
      <c r="D358" s="90" t="s">
        <v>357</v>
      </c>
      <c r="E358" s="181" t="s">
        <v>358</v>
      </c>
      <c r="F358" s="181"/>
      <c r="G358" s="181" t="s">
        <v>349</v>
      </c>
      <c r="H358" s="189"/>
      <c r="I358" s="105"/>
      <c r="J358" s="60" t="s">
        <v>375</v>
      </c>
      <c r="K358" s="61"/>
      <c r="L358" s="61"/>
      <c r="M358" s="62"/>
      <c r="N358" s="2"/>
      <c r="V358" s="67"/>
    </row>
    <row r="359" spans="1:22" ht="13" thickBot="1">
      <c r="A359" s="184"/>
      <c r="B359" s="10"/>
      <c r="C359" s="10"/>
      <c r="D359" s="4"/>
      <c r="E359" s="10"/>
      <c r="F359" s="10"/>
      <c r="G359" s="190"/>
      <c r="H359" s="152"/>
      <c r="I359" s="191"/>
      <c r="J359" s="58" t="s">
        <v>375</v>
      </c>
      <c r="K359" s="58"/>
      <c r="L359" s="58"/>
      <c r="M359" s="59"/>
      <c r="N359" s="2"/>
      <c r="V359" s="67">
        <f>G359</f>
        <v>0</v>
      </c>
    </row>
    <row r="360" spans="1:22" ht="21.5" thickBot="1">
      <c r="A360" s="184"/>
      <c r="B360" s="91" t="s">
        <v>365</v>
      </c>
      <c r="C360" s="91" t="s">
        <v>366</v>
      </c>
      <c r="D360" s="91" t="s">
        <v>367</v>
      </c>
      <c r="E360" s="182" t="s">
        <v>368</v>
      </c>
      <c r="F360" s="182"/>
      <c r="G360" s="186"/>
      <c r="H360" s="187"/>
      <c r="I360" s="188"/>
      <c r="J360" s="15" t="s">
        <v>376</v>
      </c>
      <c r="K360" s="16"/>
      <c r="L360" s="16"/>
      <c r="M360" s="17"/>
      <c r="N360" s="2"/>
      <c r="V360" s="67"/>
    </row>
    <row r="361" spans="1:22" ht="13" thickBot="1">
      <c r="A361" s="185"/>
      <c r="B361" s="11"/>
      <c r="C361" s="11"/>
      <c r="D361" s="12"/>
      <c r="E361" s="13" t="s">
        <v>372</v>
      </c>
      <c r="F361" s="14"/>
      <c r="G361" s="178"/>
      <c r="H361" s="179"/>
      <c r="I361" s="180"/>
      <c r="J361" s="15" t="s">
        <v>377</v>
      </c>
      <c r="K361" s="16"/>
      <c r="L361" s="16"/>
      <c r="M361" s="17"/>
      <c r="N361" s="2"/>
      <c r="V361" s="67"/>
    </row>
    <row r="362" spans="1:22" ht="22" thickTop="1" thickBot="1">
      <c r="A362" s="183">
        <f>A358+1</f>
        <v>87</v>
      </c>
      <c r="B362" s="90" t="s">
        <v>355</v>
      </c>
      <c r="C362" s="90" t="s">
        <v>356</v>
      </c>
      <c r="D362" s="90" t="s">
        <v>357</v>
      </c>
      <c r="E362" s="181" t="s">
        <v>358</v>
      </c>
      <c r="F362" s="181"/>
      <c r="G362" s="181" t="s">
        <v>349</v>
      </c>
      <c r="H362" s="189"/>
      <c r="I362" s="105"/>
      <c r="J362" s="60" t="s">
        <v>375</v>
      </c>
      <c r="K362" s="61"/>
      <c r="L362" s="61"/>
      <c r="M362" s="62"/>
      <c r="N362" s="2"/>
      <c r="V362" s="67"/>
    </row>
    <row r="363" spans="1:22" ht="13" thickBot="1">
      <c r="A363" s="184"/>
      <c r="B363" s="10"/>
      <c r="C363" s="10"/>
      <c r="D363" s="4"/>
      <c r="E363" s="10"/>
      <c r="F363" s="10"/>
      <c r="G363" s="190"/>
      <c r="H363" s="152"/>
      <c r="I363" s="191"/>
      <c r="J363" s="58" t="s">
        <v>375</v>
      </c>
      <c r="K363" s="58"/>
      <c r="L363" s="58"/>
      <c r="M363" s="59"/>
      <c r="N363" s="2"/>
      <c r="V363" s="67">
        <f>G363</f>
        <v>0</v>
      </c>
    </row>
    <row r="364" spans="1:22" ht="21.5" thickBot="1">
      <c r="A364" s="184"/>
      <c r="B364" s="91" t="s">
        <v>365</v>
      </c>
      <c r="C364" s="91" t="s">
        <v>366</v>
      </c>
      <c r="D364" s="91" t="s">
        <v>367</v>
      </c>
      <c r="E364" s="182" t="s">
        <v>368</v>
      </c>
      <c r="F364" s="182"/>
      <c r="G364" s="186"/>
      <c r="H364" s="187"/>
      <c r="I364" s="188"/>
      <c r="J364" s="15" t="s">
        <v>376</v>
      </c>
      <c r="K364" s="16"/>
      <c r="L364" s="16"/>
      <c r="M364" s="17"/>
      <c r="N364" s="2"/>
      <c r="V364" s="67"/>
    </row>
    <row r="365" spans="1:22" ht="13" thickBot="1">
      <c r="A365" s="185"/>
      <c r="B365" s="11"/>
      <c r="C365" s="11"/>
      <c r="D365" s="12"/>
      <c r="E365" s="13" t="s">
        <v>372</v>
      </c>
      <c r="F365" s="14"/>
      <c r="G365" s="178"/>
      <c r="H365" s="179"/>
      <c r="I365" s="180"/>
      <c r="J365" s="15" t="s">
        <v>377</v>
      </c>
      <c r="K365" s="16"/>
      <c r="L365" s="16"/>
      <c r="M365" s="17"/>
      <c r="N365" s="2"/>
      <c r="V365" s="67"/>
    </row>
    <row r="366" spans="1:22" ht="22" thickTop="1" thickBot="1">
      <c r="A366" s="183">
        <f>A362+1</f>
        <v>88</v>
      </c>
      <c r="B366" s="90" t="s">
        <v>355</v>
      </c>
      <c r="C366" s="90" t="s">
        <v>356</v>
      </c>
      <c r="D366" s="90" t="s">
        <v>357</v>
      </c>
      <c r="E366" s="181" t="s">
        <v>358</v>
      </c>
      <c r="F366" s="181"/>
      <c r="G366" s="181" t="s">
        <v>349</v>
      </c>
      <c r="H366" s="189"/>
      <c r="I366" s="105"/>
      <c r="J366" s="60" t="s">
        <v>375</v>
      </c>
      <c r="K366" s="61"/>
      <c r="L366" s="61"/>
      <c r="M366" s="62"/>
      <c r="N366" s="2"/>
      <c r="V366" s="67"/>
    </row>
    <row r="367" spans="1:22" ht="13" thickBot="1">
      <c r="A367" s="184"/>
      <c r="B367" s="10"/>
      <c r="C367" s="10"/>
      <c r="D367" s="4"/>
      <c r="E367" s="10"/>
      <c r="F367" s="10"/>
      <c r="G367" s="190"/>
      <c r="H367" s="152"/>
      <c r="I367" s="191"/>
      <c r="J367" s="58" t="s">
        <v>375</v>
      </c>
      <c r="K367" s="58"/>
      <c r="L367" s="58"/>
      <c r="M367" s="59"/>
      <c r="N367" s="2"/>
      <c r="V367" s="67">
        <f>G367</f>
        <v>0</v>
      </c>
    </row>
    <row r="368" spans="1:22" ht="21.5" thickBot="1">
      <c r="A368" s="184"/>
      <c r="B368" s="91" t="s">
        <v>365</v>
      </c>
      <c r="C368" s="91" t="s">
        <v>366</v>
      </c>
      <c r="D368" s="91" t="s">
        <v>367</v>
      </c>
      <c r="E368" s="182" t="s">
        <v>368</v>
      </c>
      <c r="F368" s="182"/>
      <c r="G368" s="186"/>
      <c r="H368" s="187"/>
      <c r="I368" s="188"/>
      <c r="J368" s="15" t="s">
        <v>376</v>
      </c>
      <c r="K368" s="16"/>
      <c r="L368" s="16"/>
      <c r="M368" s="17"/>
      <c r="N368" s="2"/>
      <c r="V368" s="67"/>
    </row>
    <row r="369" spans="1:22" ht="13" thickBot="1">
      <c r="A369" s="185"/>
      <c r="B369" s="11"/>
      <c r="C369" s="11"/>
      <c r="D369" s="12"/>
      <c r="E369" s="13" t="s">
        <v>372</v>
      </c>
      <c r="F369" s="14"/>
      <c r="G369" s="178"/>
      <c r="H369" s="179"/>
      <c r="I369" s="180"/>
      <c r="J369" s="15" t="s">
        <v>377</v>
      </c>
      <c r="K369" s="16"/>
      <c r="L369" s="16"/>
      <c r="M369" s="17"/>
      <c r="N369" s="2"/>
      <c r="V369" s="67"/>
    </row>
    <row r="370" spans="1:22" ht="22" thickTop="1" thickBot="1">
      <c r="A370" s="183">
        <f>A366+1</f>
        <v>89</v>
      </c>
      <c r="B370" s="90" t="s">
        <v>355</v>
      </c>
      <c r="C370" s="90" t="s">
        <v>356</v>
      </c>
      <c r="D370" s="90" t="s">
        <v>357</v>
      </c>
      <c r="E370" s="181" t="s">
        <v>358</v>
      </c>
      <c r="F370" s="181"/>
      <c r="G370" s="181" t="s">
        <v>349</v>
      </c>
      <c r="H370" s="189"/>
      <c r="I370" s="105"/>
      <c r="J370" s="60" t="s">
        <v>375</v>
      </c>
      <c r="K370" s="61"/>
      <c r="L370" s="61"/>
      <c r="M370" s="62"/>
      <c r="N370" s="2"/>
      <c r="V370" s="67"/>
    </row>
    <row r="371" spans="1:22" ht="13" thickBot="1">
      <c r="A371" s="184"/>
      <c r="B371" s="10"/>
      <c r="C371" s="10"/>
      <c r="D371" s="4"/>
      <c r="E371" s="10"/>
      <c r="F371" s="10"/>
      <c r="G371" s="190"/>
      <c r="H371" s="152"/>
      <c r="I371" s="191"/>
      <c r="J371" s="58" t="s">
        <v>375</v>
      </c>
      <c r="K371" s="58"/>
      <c r="L371" s="58"/>
      <c r="M371" s="59"/>
      <c r="N371" s="2"/>
      <c r="V371" s="67">
        <f>G371</f>
        <v>0</v>
      </c>
    </row>
    <row r="372" spans="1:22" ht="21.5" thickBot="1">
      <c r="A372" s="184"/>
      <c r="B372" s="91" t="s">
        <v>365</v>
      </c>
      <c r="C372" s="91" t="s">
        <v>366</v>
      </c>
      <c r="D372" s="91" t="s">
        <v>367</v>
      </c>
      <c r="E372" s="182" t="s">
        <v>368</v>
      </c>
      <c r="F372" s="182"/>
      <c r="G372" s="186"/>
      <c r="H372" s="187"/>
      <c r="I372" s="188"/>
      <c r="J372" s="15" t="s">
        <v>376</v>
      </c>
      <c r="K372" s="16"/>
      <c r="L372" s="16"/>
      <c r="M372" s="17"/>
      <c r="N372" s="2"/>
      <c r="V372" s="67"/>
    </row>
    <row r="373" spans="1:22" ht="13" thickBot="1">
      <c r="A373" s="185"/>
      <c r="B373" s="11"/>
      <c r="C373" s="11"/>
      <c r="D373" s="12"/>
      <c r="E373" s="13" t="s">
        <v>372</v>
      </c>
      <c r="F373" s="14"/>
      <c r="G373" s="178"/>
      <c r="H373" s="179"/>
      <c r="I373" s="180"/>
      <c r="J373" s="15" t="s">
        <v>377</v>
      </c>
      <c r="K373" s="16"/>
      <c r="L373" s="16"/>
      <c r="M373" s="17"/>
      <c r="N373" s="2"/>
      <c r="V373" s="67"/>
    </row>
    <row r="374" spans="1:22" ht="22" thickTop="1" thickBot="1">
      <c r="A374" s="183">
        <f>A370+1</f>
        <v>90</v>
      </c>
      <c r="B374" s="90" t="s">
        <v>355</v>
      </c>
      <c r="C374" s="90" t="s">
        <v>356</v>
      </c>
      <c r="D374" s="90" t="s">
        <v>357</v>
      </c>
      <c r="E374" s="181" t="s">
        <v>358</v>
      </c>
      <c r="F374" s="181"/>
      <c r="G374" s="181" t="s">
        <v>349</v>
      </c>
      <c r="H374" s="189"/>
      <c r="I374" s="105"/>
      <c r="J374" s="60" t="s">
        <v>375</v>
      </c>
      <c r="K374" s="61"/>
      <c r="L374" s="61"/>
      <c r="M374" s="62"/>
      <c r="N374" s="2"/>
      <c r="V374" s="67"/>
    </row>
    <row r="375" spans="1:22" ht="13" thickBot="1">
      <c r="A375" s="184"/>
      <c r="B375" s="10"/>
      <c r="C375" s="10"/>
      <c r="D375" s="4"/>
      <c r="E375" s="10"/>
      <c r="F375" s="10"/>
      <c r="G375" s="190"/>
      <c r="H375" s="152"/>
      <c r="I375" s="191"/>
      <c r="J375" s="58" t="s">
        <v>375</v>
      </c>
      <c r="K375" s="58"/>
      <c r="L375" s="58"/>
      <c r="M375" s="59"/>
      <c r="N375" s="2"/>
      <c r="V375" s="67">
        <f>G375</f>
        <v>0</v>
      </c>
    </row>
    <row r="376" spans="1:22" ht="21.5" thickBot="1">
      <c r="A376" s="184"/>
      <c r="B376" s="91" t="s">
        <v>365</v>
      </c>
      <c r="C376" s="91" t="s">
        <v>366</v>
      </c>
      <c r="D376" s="91" t="s">
        <v>367</v>
      </c>
      <c r="E376" s="182" t="s">
        <v>368</v>
      </c>
      <c r="F376" s="182"/>
      <c r="G376" s="186"/>
      <c r="H376" s="187"/>
      <c r="I376" s="188"/>
      <c r="J376" s="15" t="s">
        <v>376</v>
      </c>
      <c r="K376" s="16"/>
      <c r="L376" s="16"/>
      <c r="M376" s="17"/>
      <c r="N376" s="2"/>
      <c r="V376" s="67"/>
    </row>
    <row r="377" spans="1:22" ht="13" thickBot="1">
      <c r="A377" s="185"/>
      <c r="B377" s="11"/>
      <c r="C377" s="11"/>
      <c r="D377" s="12"/>
      <c r="E377" s="13" t="s">
        <v>372</v>
      </c>
      <c r="F377" s="14"/>
      <c r="G377" s="178"/>
      <c r="H377" s="179"/>
      <c r="I377" s="180"/>
      <c r="J377" s="15" t="s">
        <v>377</v>
      </c>
      <c r="K377" s="16"/>
      <c r="L377" s="16"/>
      <c r="M377" s="17"/>
      <c r="N377" s="2"/>
      <c r="V377" s="67"/>
    </row>
    <row r="378" spans="1:22" ht="22" thickTop="1" thickBot="1">
      <c r="A378" s="183">
        <f>A374+1</f>
        <v>91</v>
      </c>
      <c r="B378" s="90" t="s">
        <v>355</v>
      </c>
      <c r="C378" s="90" t="s">
        <v>356</v>
      </c>
      <c r="D378" s="90" t="s">
        <v>357</v>
      </c>
      <c r="E378" s="181" t="s">
        <v>358</v>
      </c>
      <c r="F378" s="181"/>
      <c r="G378" s="181" t="s">
        <v>349</v>
      </c>
      <c r="H378" s="189"/>
      <c r="I378" s="105"/>
      <c r="J378" s="60" t="s">
        <v>375</v>
      </c>
      <c r="K378" s="61"/>
      <c r="L378" s="61"/>
      <c r="M378" s="62"/>
      <c r="N378" s="2"/>
      <c r="V378" s="67"/>
    </row>
    <row r="379" spans="1:22" ht="13" thickBot="1">
      <c r="A379" s="184"/>
      <c r="B379" s="10"/>
      <c r="C379" s="10"/>
      <c r="D379" s="4"/>
      <c r="E379" s="10"/>
      <c r="F379" s="10"/>
      <c r="G379" s="190"/>
      <c r="H379" s="152"/>
      <c r="I379" s="191"/>
      <c r="J379" s="58" t="s">
        <v>375</v>
      </c>
      <c r="K379" s="58"/>
      <c r="L379" s="58"/>
      <c r="M379" s="59"/>
      <c r="N379" s="2"/>
      <c r="V379" s="67">
        <f>G379</f>
        <v>0</v>
      </c>
    </row>
    <row r="380" spans="1:22" ht="21.5" thickBot="1">
      <c r="A380" s="184"/>
      <c r="B380" s="91" t="s">
        <v>365</v>
      </c>
      <c r="C380" s="91" t="s">
        <v>366</v>
      </c>
      <c r="D380" s="91" t="s">
        <v>367</v>
      </c>
      <c r="E380" s="182" t="s">
        <v>368</v>
      </c>
      <c r="F380" s="182"/>
      <c r="G380" s="186"/>
      <c r="H380" s="187"/>
      <c r="I380" s="188"/>
      <c r="J380" s="15" t="s">
        <v>376</v>
      </c>
      <c r="K380" s="16"/>
      <c r="L380" s="16"/>
      <c r="M380" s="17"/>
      <c r="N380" s="2"/>
      <c r="V380" s="67"/>
    </row>
    <row r="381" spans="1:22" ht="13" thickBot="1">
      <c r="A381" s="185"/>
      <c r="B381" s="11"/>
      <c r="C381" s="11"/>
      <c r="D381" s="12"/>
      <c r="E381" s="13" t="s">
        <v>372</v>
      </c>
      <c r="F381" s="14"/>
      <c r="G381" s="178"/>
      <c r="H381" s="179"/>
      <c r="I381" s="180"/>
      <c r="J381" s="15" t="s">
        <v>377</v>
      </c>
      <c r="K381" s="16"/>
      <c r="L381" s="16"/>
      <c r="M381" s="17"/>
      <c r="N381" s="2"/>
      <c r="V381" s="67"/>
    </row>
    <row r="382" spans="1:22" ht="22" thickTop="1" thickBot="1">
      <c r="A382" s="183">
        <f>A378+1</f>
        <v>92</v>
      </c>
      <c r="B382" s="90" t="s">
        <v>355</v>
      </c>
      <c r="C382" s="90" t="s">
        <v>356</v>
      </c>
      <c r="D382" s="90" t="s">
        <v>357</v>
      </c>
      <c r="E382" s="181" t="s">
        <v>358</v>
      </c>
      <c r="F382" s="181"/>
      <c r="G382" s="181" t="s">
        <v>349</v>
      </c>
      <c r="H382" s="189"/>
      <c r="I382" s="105"/>
      <c r="J382" s="60" t="s">
        <v>375</v>
      </c>
      <c r="K382" s="61"/>
      <c r="L382" s="61"/>
      <c r="M382" s="62"/>
      <c r="N382" s="2"/>
      <c r="V382" s="67"/>
    </row>
    <row r="383" spans="1:22" ht="13" thickBot="1">
      <c r="A383" s="184"/>
      <c r="B383" s="10"/>
      <c r="C383" s="10"/>
      <c r="D383" s="4"/>
      <c r="E383" s="10"/>
      <c r="F383" s="10"/>
      <c r="G383" s="190"/>
      <c r="H383" s="152"/>
      <c r="I383" s="191"/>
      <c r="J383" s="58" t="s">
        <v>375</v>
      </c>
      <c r="K383" s="58"/>
      <c r="L383" s="58"/>
      <c r="M383" s="59"/>
      <c r="N383" s="2"/>
      <c r="V383" s="67">
        <f>G383</f>
        <v>0</v>
      </c>
    </row>
    <row r="384" spans="1:22" ht="21.5" thickBot="1">
      <c r="A384" s="184"/>
      <c r="B384" s="91" t="s">
        <v>365</v>
      </c>
      <c r="C384" s="91" t="s">
        <v>366</v>
      </c>
      <c r="D384" s="91" t="s">
        <v>367</v>
      </c>
      <c r="E384" s="182" t="s">
        <v>368</v>
      </c>
      <c r="F384" s="182"/>
      <c r="G384" s="186"/>
      <c r="H384" s="187"/>
      <c r="I384" s="188"/>
      <c r="J384" s="15" t="s">
        <v>376</v>
      </c>
      <c r="K384" s="16"/>
      <c r="L384" s="16"/>
      <c r="M384" s="17"/>
      <c r="N384" s="2"/>
      <c r="V384" s="67"/>
    </row>
    <row r="385" spans="1:22" ht="13" thickBot="1">
      <c r="A385" s="185"/>
      <c r="B385" s="11"/>
      <c r="C385" s="11"/>
      <c r="D385" s="12"/>
      <c r="E385" s="13" t="s">
        <v>372</v>
      </c>
      <c r="F385" s="14"/>
      <c r="G385" s="178"/>
      <c r="H385" s="179"/>
      <c r="I385" s="180"/>
      <c r="J385" s="15" t="s">
        <v>377</v>
      </c>
      <c r="K385" s="16"/>
      <c r="L385" s="16"/>
      <c r="M385" s="17"/>
      <c r="N385" s="2"/>
      <c r="V385" s="67"/>
    </row>
    <row r="386" spans="1:22" ht="22" thickTop="1" thickBot="1">
      <c r="A386" s="183">
        <f>A382+1</f>
        <v>93</v>
      </c>
      <c r="B386" s="90" t="s">
        <v>355</v>
      </c>
      <c r="C386" s="90" t="s">
        <v>356</v>
      </c>
      <c r="D386" s="90" t="s">
        <v>357</v>
      </c>
      <c r="E386" s="181" t="s">
        <v>358</v>
      </c>
      <c r="F386" s="181"/>
      <c r="G386" s="181" t="s">
        <v>349</v>
      </c>
      <c r="H386" s="189"/>
      <c r="I386" s="105"/>
      <c r="J386" s="60" t="s">
        <v>375</v>
      </c>
      <c r="K386" s="61"/>
      <c r="L386" s="61"/>
      <c r="M386" s="62"/>
      <c r="N386" s="2"/>
      <c r="V386" s="67"/>
    </row>
    <row r="387" spans="1:22" ht="13" thickBot="1">
      <c r="A387" s="184"/>
      <c r="B387" s="10"/>
      <c r="C387" s="10"/>
      <c r="D387" s="4"/>
      <c r="E387" s="10"/>
      <c r="F387" s="10"/>
      <c r="G387" s="190"/>
      <c r="H387" s="152"/>
      <c r="I387" s="191"/>
      <c r="J387" s="58" t="s">
        <v>375</v>
      </c>
      <c r="K387" s="58"/>
      <c r="L387" s="58"/>
      <c r="M387" s="59"/>
      <c r="N387" s="2"/>
      <c r="V387" s="67">
        <f>G387</f>
        <v>0</v>
      </c>
    </row>
    <row r="388" spans="1:22" ht="21.5" thickBot="1">
      <c r="A388" s="184"/>
      <c r="B388" s="91" t="s">
        <v>365</v>
      </c>
      <c r="C388" s="91" t="s">
        <v>366</v>
      </c>
      <c r="D388" s="91" t="s">
        <v>367</v>
      </c>
      <c r="E388" s="182" t="s">
        <v>368</v>
      </c>
      <c r="F388" s="182"/>
      <c r="G388" s="186"/>
      <c r="H388" s="187"/>
      <c r="I388" s="188"/>
      <c r="J388" s="15" t="s">
        <v>376</v>
      </c>
      <c r="K388" s="16"/>
      <c r="L388" s="16"/>
      <c r="M388" s="17"/>
      <c r="N388" s="2"/>
      <c r="V388" s="67"/>
    </row>
    <row r="389" spans="1:22" ht="13" thickBot="1">
      <c r="A389" s="185"/>
      <c r="B389" s="11"/>
      <c r="C389" s="11"/>
      <c r="D389" s="12"/>
      <c r="E389" s="13" t="s">
        <v>372</v>
      </c>
      <c r="F389" s="14"/>
      <c r="G389" s="178"/>
      <c r="H389" s="179"/>
      <c r="I389" s="180"/>
      <c r="J389" s="15" t="s">
        <v>377</v>
      </c>
      <c r="K389" s="16"/>
      <c r="L389" s="16"/>
      <c r="M389" s="17"/>
      <c r="N389" s="2"/>
      <c r="V389" s="67"/>
    </row>
    <row r="390" spans="1:22" ht="22" thickTop="1" thickBot="1">
      <c r="A390" s="183">
        <f>A386+1</f>
        <v>94</v>
      </c>
      <c r="B390" s="90" t="s">
        <v>355</v>
      </c>
      <c r="C390" s="90" t="s">
        <v>356</v>
      </c>
      <c r="D390" s="90" t="s">
        <v>357</v>
      </c>
      <c r="E390" s="181" t="s">
        <v>358</v>
      </c>
      <c r="F390" s="181"/>
      <c r="G390" s="181" t="s">
        <v>349</v>
      </c>
      <c r="H390" s="189"/>
      <c r="I390" s="105"/>
      <c r="J390" s="60" t="s">
        <v>375</v>
      </c>
      <c r="K390" s="61"/>
      <c r="L390" s="61"/>
      <c r="M390" s="62"/>
      <c r="N390" s="2"/>
      <c r="V390" s="67"/>
    </row>
    <row r="391" spans="1:22" ht="13" thickBot="1">
      <c r="A391" s="184"/>
      <c r="B391" s="10"/>
      <c r="C391" s="10"/>
      <c r="D391" s="4"/>
      <c r="E391" s="10"/>
      <c r="F391" s="10"/>
      <c r="G391" s="190"/>
      <c r="H391" s="152"/>
      <c r="I391" s="191"/>
      <c r="J391" s="58" t="s">
        <v>375</v>
      </c>
      <c r="K391" s="58"/>
      <c r="L391" s="58"/>
      <c r="M391" s="59"/>
      <c r="N391" s="2"/>
      <c r="V391" s="67">
        <f>G391</f>
        <v>0</v>
      </c>
    </row>
    <row r="392" spans="1:22" ht="21.5" thickBot="1">
      <c r="A392" s="184"/>
      <c r="B392" s="91" t="s">
        <v>365</v>
      </c>
      <c r="C392" s="91" t="s">
        <v>366</v>
      </c>
      <c r="D392" s="91" t="s">
        <v>367</v>
      </c>
      <c r="E392" s="182" t="s">
        <v>368</v>
      </c>
      <c r="F392" s="182"/>
      <c r="G392" s="186"/>
      <c r="H392" s="187"/>
      <c r="I392" s="188"/>
      <c r="J392" s="15" t="s">
        <v>376</v>
      </c>
      <c r="K392" s="16"/>
      <c r="L392" s="16"/>
      <c r="M392" s="17"/>
      <c r="N392" s="2"/>
      <c r="V392" s="67"/>
    </row>
    <row r="393" spans="1:22" ht="13" thickBot="1">
      <c r="A393" s="185"/>
      <c r="B393" s="11"/>
      <c r="C393" s="11"/>
      <c r="D393" s="12"/>
      <c r="E393" s="13" t="s">
        <v>372</v>
      </c>
      <c r="F393" s="14"/>
      <c r="G393" s="178"/>
      <c r="H393" s="179"/>
      <c r="I393" s="180"/>
      <c r="J393" s="15" t="s">
        <v>377</v>
      </c>
      <c r="K393" s="16"/>
      <c r="L393" s="16"/>
      <c r="M393" s="17"/>
      <c r="N393" s="2"/>
      <c r="V393" s="67"/>
    </row>
    <row r="394" spans="1:22" ht="22" thickTop="1" thickBot="1">
      <c r="A394" s="183">
        <f>A390+1</f>
        <v>95</v>
      </c>
      <c r="B394" s="90" t="s">
        <v>355</v>
      </c>
      <c r="C394" s="90" t="s">
        <v>356</v>
      </c>
      <c r="D394" s="90" t="s">
        <v>357</v>
      </c>
      <c r="E394" s="181" t="s">
        <v>358</v>
      </c>
      <c r="F394" s="181"/>
      <c r="G394" s="181" t="s">
        <v>349</v>
      </c>
      <c r="H394" s="189"/>
      <c r="I394" s="105"/>
      <c r="J394" s="60" t="s">
        <v>375</v>
      </c>
      <c r="K394" s="61"/>
      <c r="L394" s="61"/>
      <c r="M394" s="62"/>
      <c r="N394" s="2"/>
      <c r="V394" s="67"/>
    </row>
    <row r="395" spans="1:22" ht="13" thickBot="1">
      <c r="A395" s="184"/>
      <c r="B395" s="10"/>
      <c r="C395" s="10"/>
      <c r="D395" s="4"/>
      <c r="E395" s="10"/>
      <c r="F395" s="10"/>
      <c r="G395" s="190"/>
      <c r="H395" s="152"/>
      <c r="I395" s="191"/>
      <c r="J395" s="58" t="s">
        <v>375</v>
      </c>
      <c r="K395" s="58"/>
      <c r="L395" s="58"/>
      <c r="M395" s="59"/>
      <c r="N395" s="2"/>
      <c r="V395" s="67">
        <f>G395</f>
        <v>0</v>
      </c>
    </row>
    <row r="396" spans="1:22" ht="21.5" thickBot="1">
      <c r="A396" s="184"/>
      <c r="B396" s="91" t="s">
        <v>365</v>
      </c>
      <c r="C396" s="91" t="s">
        <v>366</v>
      </c>
      <c r="D396" s="91" t="s">
        <v>367</v>
      </c>
      <c r="E396" s="182" t="s">
        <v>368</v>
      </c>
      <c r="F396" s="182"/>
      <c r="G396" s="186"/>
      <c r="H396" s="187"/>
      <c r="I396" s="188"/>
      <c r="J396" s="15" t="s">
        <v>376</v>
      </c>
      <c r="K396" s="16"/>
      <c r="L396" s="16"/>
      <c r="M396" s="17"/>
      <c r="N396" s="2"/>
      <c r="V396" s="67"/>
    </row>
    <row r="397" spans="1:22" ht="13" thickBot="1">
      <c r="A397" s="185"/>
      <c r="B397" s="11"/>
      <c r="C397" s="11"/>
      <c r="D397" s="12"/>
      <c r="E397" s="13" t="s">
        <v>372</v>
      </c>
      <c r="F397" s="14"/>
      <c r="G397" s="178"/>
      <c r="H397" s="179"/>
      <c r="I397" s="180"/>
      <c r="J397" s="15" t="s">
        <v>377</v>
      </c>
      <c r="K397" s="16"/>
      <c r="L397" s="16"/>
      <c r="M397" s="17"/>
      <c r="N397" s="2"/>
      <c r="V397" s="67"/>
    </row>
    <row r="398" spans="1:22" ht="22" thickTop="1" thickBot="1">
      <c r="A398" s="183">
        <f>A394+1</f>
        <v>96</v>
      </c>
      <c r="B398" s="90" t="s">
        <v>355</v>
      </c>
      <c r="C398" s="90" t="s">
        <v>356</v>
      </c>
      <c r="D398" s="90" t="s">
        <v>357</v>
      </c>
      <c r="E398" s="181" t="s">
        <v>358</v>
      </c>
      <c r="F398" s="181"/>
      <c r="G398" s="181" t="s">
        <v>349</v>
      </c>
      <c r="H398" s="189"/>
      <c r="I398" s="105"/>
      <c r="J398" s="60" t="s">
        <v>375</v>
      </c>
      <c r="K398" s="61"/>
      <c r="L398" s="61"/>
      <c r="M398" s="62"/>
      <c r="N398" s="2"/>
      <c r="V398" s="67"/>
    </row>
    <row r="399" spans="1:22" ht="13" thickBot="1">
      <c r="A399" s="184"/>
      <c r="B399" s="10"/>
      <c r="C399" s="10"/>
      <c r="D399" s="4"/>
      <c r="E399" s="10"/>
      <c r="F399" s="10"/>
      <c r="G399" s="190"/>
      <c r="H399" s="152"/>
      <c r="I399" s="191"/>
      <c r="J399" s="58" t="s">
        <v>375</v>
      </c>
      <c r="K399" s="58"/>
      <c r="L399" s="58"/>
      <c r="M399" s="59"/>
      <c r="N399" s="2"/>
      <c r="V399" s="67">
        <f>G399</f>
        <v>0</v>
      </c>
    </row>
    <row r="400" spans="1:22" ht="21.5" thickBot="1">
      <c r="A400" s="184"/>
      <c r="B400" s="91" t="s">
        <v>365</v>
      </c>
      <c r="C400" s="91" t="s">
        <v>366</v>
      </c>
      <c r="D400" s="91" t="s">
        <v>367</v>
      </c>
      <c r="E400" s="182" t="s">
        <v>368</v>
      </c>
      <c r="F400" s="182"/>
      <c r="G400" s="186"/>
      <c r="H400" s="187"/>
      <c r="I400" s="188"/>
      <c r="J400" s="15" t="s">
        <v>376</v>
      </c>
      <c r="K400" s="16"/>
      <c r="L400" s="16"/>
      <c r="M400" s="17"/>
      <c r="N400" s="2"/>
      <c r="V400" s="67"/>
    </row>
    <row r="401" spans="1:22" ht="13" thickBot="1">
      <c r="A401" s="185"/>
      <c r="B401" s="11"/>
      <c r="C401" s="11"/>
      <c r="D401" s="12"/>
      <c r="E401" s="13" t="s">
        <v>372</v>
      </c>
      <c r="F401" s="14"/>
      <c r="G401" s="178"/>
      <c r="H401" s="179"/>
      <c r="I401" s="180"/>
      <c r="J401" s="15" t="s">
        <v>377</v>
      </c>
      <c r="K401" s="16"/>
      <c r="L401" s="16"/>
      <c r="M401" s="17"/>
      <c r="N401" s="2"/>
      <c r="V401" s="67"/>
    </row>
    <row r="402" spans="1:22" ht="22" thickTop="1" thickBot="1">
      <c r="A402" s="183">
        <f>A398+1</f>
        <v>97</v>
      </c>
      <c r="B402" s="90" t="s">
        <v>355</v>
      </c>
      <c r="C402" s="90" t="s">
        <v>356</v>
      </c>
      <c r="D402" s="90" t="s">
        <v>357</v>
      </c>
      <c r="E402" s="181" t="s">
        <v>358</v>
      </c>
      <c r="F402" s="181"/>
      <c r="G402" s="181" t="s">
        <v>349</v>
      </c>
      <c r="H402" s="189"/>
      <c r="I402" s="105"/>
      <c r="J402" s="60" t="s">
        <v>375</v>
      </c>
      <c r="K402" s="61"/>
      <c r="L402" s="61"/>
      <c r="M402" s="62"/>
      <c r="N402" s="2"/>
      <c r="V402" s="67"/>
    </row>
    <row r="403" spans="1:22" ht="13" thickBot="1">
      <c r="A403" s="184"/>
      <c r="B403" s="10"/>
      <c r="C403" s="10"/>
      <c r="D403" s="4"/>
      <c r="E403" s="10"/>
      <c r="F403" s="10"/>
      <c r="G403" s="190"/>
      <c r="H403" s="152"/>
      <c r="I403" s="191"/>
      <c r="J403" s="58" t="s">
        <v>375</v>
      </c>
      <c r="K403" s="58"/>
      <c r="L403" s="58"/>
      <c r="M403" s="59"/>
      <c r="N403" s="2"/>
      <c r="V403" s="67">
        <f>G403</f>
        <v>0</v>
      </c>
    </row>
    <row r="404" spans="1:22" ht="21.5" thickBot="1">
      <c r="A404" s="184"/>
      <c r="B404" s="91" t="s">
        <v>365</v>
      </c>
      <c r="C404" s="91" t="s">
        <v>366</v>
      </c>
      <c r="D404" s="91" t="s">
        <v>367</v>
      </c>
      <c r="E404" s="182" t="s">
        <v>368</v>
      </c>
      <c r="F404" s="182"/>
      <c r="G404" s="186"/>
      <c r="H404" s="187"/>
      <c r="I404" s="188"/>
      <c r="J404" s="15" t="s">
        <v>376</v>
      </c>
      <c r="K404" s="16"/>
      <c r="L404" s="16"/>
      <c r="M404" s="17"/>
      <c r="N404" s="2"/>
      <c r="V404" s="67"/>
    </row>
    <row r="405" spans="1:22" ht="13" thickBot="1">
      <c r="A405" s="185"/>
      <c r="B405" s="11"/>
      <c r="C405" s="11"/>
      <c r="D405" s="12"/>
      <c r="E405" s="13" t="s">
        <v>372</v>
      </c>
      <c r="F405" s="14"/>
      <c r="G405" s="178"/>
      <c r="H405" s="179"/>
      <c r="I405" s="180"/>
      <c r="J405" s="15" t="s">
        <v>377</v>
      </c>
      <c r="K405" s="16"/>
      <c r="L405" s="16"/>
      <c r="M405" s="17"/>
      <c r="N405" s="2"/>
      <c r="V405" s="67"/>
    </row>
    <row r="406" spans="1:22" ht="22" thickTop="1" thickBot="1">
      <c r="A406" s="183">
        <f>A402+1</f>
        <v>98</v>
      </c>
      <c r="B406" s="90" t="s">
        <v>355</v>
      </c>
      <c r="C406" s="90" t="s">
        <v>356</v>
      </c>
      <c r="D406" s="90" t="s">
        <v>357</v>
      </c>
      <c r="E406" s="181" t="s">
        <v>358</v>
      </c>
      <c r="F406" s="181"/>
      <c r="G406" s="181" t="s">
        <v>349</v>
      </c>
      <c r="H406" s="189"/>
      <c r="I406" s="105"/>
      <c r="J406" s="60" t="s">
        <v>375</v>
      </c>
      <c r="K406" s="61"/>
      <c r="L406" s="61"/>
      <c r="M406" s="62"/>
      <c r="N406" s="2"/>
      <c r="V406" s="67"/>
    </row>
    <row r="407" spans="1:22" ht="13" thickBot="1">
      <c r="A407" s="184"/>
      <c r="B407" s="10"/>
      <c r="C407" s="10"/>
      <c r="D407" s="4"/>
      <c r="E407" s="10"/>
      <c r="F407" s="10"/>
      <c r="G407" s="190"/>
      <c r="H407" s="152"/>
      <c r="I407" s="191"/>
      <c r="J407" s="58" t="s">
        <v>375</v>
      </c>
      <c r="K407" s="58"/>
      <c r="L407" s="58"/>
      <c r="M407" s="59"/>
      <c r="N407" s="2"/>
      <c r="V407" s="67">
        <f>G407</f>
        <v>0</v>
      </c>
    </row>
    <row r="408" spans="1:22" ht="21.5" thickBot="1">
      <c r="A408" s="184"/>
      <c r="B408" s="91" t="s">
        <v>365</v>
      </c>
      <c r="C408" s="91" t="s">
        <v>366</v>
      </c>
      <c r="D408" s="91" t="s">
        <v>367</v>
      </c>
      <c r="E408" s="182" t="s">
        <v>368</v>
      </c>
      <c r="F408" s="182"/>
      <c r="G408" s="186"/>
      <c r="H408" s="187"/>
      <c r="I408" s="188"/>
      <c r="J408" s="15" t="s">
        <v>376</v>
      </c>
      <c r="K408" s="16"/>
      <c r="L408" s="16"/>
      <c r="M408" s="17"/>
      <c r="N408" s="2"/>
      <c r="V408" s="67"/>
    </row>
    <row r="409" spans="1:22" ht="13" thickBot="1">
      <c r="A409" s="185"/>
      <c r="B409" s="11"/>
      <c r="C409" s="11"/>
      <c r="D409" s="12"/>
      <c r="E409" s="13" t="s">
        <v>372</v>
      </c>
      <c r="F409" s="14"/>
      <c r="G409" s="178"/>
      <c r="H409" s="179"/>
      <c r="I409" s="180"/>
      <c r="J409" s="15" t="s">
        <v>377</v>
      </c>
      <c r="K409" s="16"/>
      <c r="L409" s="16"/>
      <c r="M409" s="17"/>
      <c r="N409" s="2"/>
      <c r="V409" s="67"/>
    </row>
    <row r="410" spans="1:22" ht="22" thickTop="1" thickBot="1">
      <c r="A410" s="183">
        <f>A406+1</f>
        <v>99</v>
      </c>
      <c r="B410" s="90" t="s">
        <v>355</v>
      </c>
      <c r="C410" s="90" t="s">
        <v>356</v>
      </c>
      <c r="D410" s="90" t="s">
        <v>357</v>
      </c>
      <c r="E410" s="181" t="s">
        <v>358</v>
      </c>
      <c r="F410" s="181"/>
      <c r="G410" s="181" t="s">
        <v>349</v>
      </c>
      <c r="H410" s="189"/>
      <c r="I410" s="105"/>
      <c r="J410" s="60" t="s">
        <v>375</v>
      </c>
      <c r="K410" s="61"/>
      <c r="L410" s="61"/>
      <c r="M410" s="62"/>
      <c r="N410" s="2"/>
      <c r="V410" s="67"/>
    </row>
    <row r="411" spans="1:22" ht="13" thickBot="1">
      <c r="A411" s="184"/>
      <c r="B411" s="10"/>
      <c r="C411" s="10"/>
      <c r="D411" s="4"/>
      <c r="E411" s="10"/>
      <c r="F411" s="10"/>
      <c r="G411" s="190"/>
      <c r="H411" s="152"/>
      <c r="I411" s="191"/>
      <c r="J411" s="58" t="s">
        <v>375</v>
      </c>
      <c r="K411" s="58"/>
      <c r="L411" s="58"/>
      <c r="M411" s="59"/>
      <c r="N411" s="2"/>
      <c r="V411" s="67">
        <f>G411</f>
        <v>0</v>
      </c>
    </row>
    <row r="412" spans="1:22" ht="21.5" thickBot="1">
      <c r="A412" s="184"/>
      <c r="B412" s="91" t="s">
        <v>365</v>
      </c>
      <c r="C412" s="91" t="s">
        <v>366</v>
      </c>
      <c r="D412" s="91" t="s">
        <v>367</v>
      </c>
      <c r="E412" s="182" t="s">
        <v>368</v>
      </c>
      <c r="F412" s="182"/>
      <c r="G412" s="186"/>
      <c r="H412" s="187"/>
      <c r="I412" s="188"/>
      <c r="J412" s="15" t="s">
        <v>376</v>
      </c>
      <c r="K412" s="16"/>
      <c r="L412" s="16"/>
      <c r="M412" s="17"/>
      <c r="N412" s="2"/>
      <c r="V412" s="67"/>
    </row>
    <row r="413" spans="1:22" ht="13" thickBot="1">
      <c r="A413" s="185"/>
      <c r="B413" s="11"/>
      <c r="C413" s="11"/>
      <c r="D413" s="12"/>
      <c r="E413" s="13" t="s">
        <v>372</v>
      </c>
      <c r="F413" s="14"/>
      <c r="G413" s="178"/>
      <c r="H413" s="179"/>
      <c r="I413" s="180"/>
      <c r="J413" s="15" t="s">
        <v>377</v>
      </c>
      <c r="K413" s="16"/>
      <c r="L413" s="16"/>
      <c r="M413" s="17"/>
      <c r="N413" s="2"/>
      <c r="V413" s="67"/>
    </row>
    <row r="414" spans="1:22" ht="22" thickTop="1" thickBot="1">
      <c r="A414" s="183">
        <f>A410+1</f>
        <v>100</v>
      </c>
      <c r="B414" s="90" t="s">
        <v>355</v>
      </c>
      <c r="C414" s="90" t="s">
        <v>356</v>
      </c>
      <c r="D414" s="90" t="s">
        <v>357</v>
      </c>
      <c r="E414" s="181" t="s">
        <v>358</v>
      </c>
      <c r="F414" s="181"/>
      <c r="G414" s="181" t="s">
        <v>349</v>
      </c>
      <c r="H414" s="189"/>
      <c r="I414" s="105"/>
      <c r="J414" s="60" t="s">
        <v>375</v>
      </c>
      <c r="K414" s="61"/>
      <c r="L414" s="61"/>
      <c r="M414" s="62"/>
      <c r="N414" s="2"/>
      <c r="V414" s="67"/>
    </row>
    <row r="415" spans="1:22" ht="13" thickBot="1">
      <c r="A415" s="184"/>
      <c r="B415" s="10"/>
      <c r="C415" s="10"/>
      <c r="D415" s="4"/>
      <c r="E415" s="10"/>
      <c r="F415" s="10"/>
      <c r="G415" s="190"/>
      <c r="H415" s="152"/>
      <c r="I415" s="191"/>
      <c r="J415" s="58" t="s">
        <v>375</v>
      </c>
      <c r="K415" s="58"/>
      <c r="L415" s="58"/>
      <c r="M415" s="59"/>
      <c r="N415" s="2"/>
      <c r="V415" s="67">
        <f>G415</f>
        <v>0</v>
      </c>
    </row>
    <row r="416" spans="1:22" ht="21.5" thickBot="1">
      <c r="A416" s="184"/>
      <c r="B416" s="91" t="s">
        <v>365</v>
      </c>
      <c r="C416" s="91" t="s">
        <v>366</v>
      </c>
      <c r="D416" s="91" t="s">
        <v>367</v>
      </c>
      <c r="E416" s="182" t="s">
        <v>368</v>
      </c>
      <c r="F416" s="182"/>
      <c r="G416" s="186"/>
      <c r="H416" s="187"/>
      <c r="I416" s="188"/>
      <c r="J416" s="15" t="s">
        <v>376</v>
      </c>
      <c r="K416" s="16"/>
      <c r="L416" s="16"/>
      <c r="M416" s="17"/>
      <c r="N416" s="2"/>
    </row>
    <row r="417" spans="1:17" ht="13" thickBot="1">
      <c r="A417" s="185"/>
      <c r="B417" s="12"/>
      <c r="C417" s="12"/>
      <c r="D417" s="12"/>
      <c r="E417" s="28" t="s">
        <v>372</v>
      </c>
      <c r="F417" s="29"/>
      <c r="G417" s="178"/>
      <c r="H417" s="179"/>
      <c r="I417" s="180"/>
      <c r="J417" s="25" t="s">
        <v>377</v>
      </c>
      <c r="K417" s="26"/>
      <c r="L417" s="26"/>
      <c r="M417" s="27"/>
      <c r="N417" s="2"/>
    </row>
    <row r="418" spans="1:17" ht="13" thickTop="1"/>
    <row r="419" spans="1:17" ht="13" thickBot="1"/>
    <row r="420" spans="1:17">
      <c r="P420" s="44" t="s">
        <v>378</v>
      </c>
      <c r="Q420" s="45"/>
    </row>
    <row r="421" spans="1:17">
      <c r="P421" s="46"/>
      <c r="Q421" s="89"/>
    </row>
    <row r="422" spans="1:17" ht="36">
      <c r="P422" s="47" t="b">
        <v>0</v>
      </c>
      <c r="Q422" s="63" t="str">
        <f xml:space="preserve"> CONCATENATE("OCTOBER 1, ",2025,"- MARCH 31, ",2025)</f>
        <v>OCTOBER 1, 2025- MARCH 31, 2025</v>
      </c>
    </row>
    <row r="423" spans="1:17" ht="27">
      <c r="P423" s="47" t="b">
        <v>1</v>
      </c>
      <c r="Q423" s="63" t="str">
        <f xml:space="preserve"> CONCATENATE("APRIL 1 - SEPTEMBER 30, ",2025)</f>
        <v>APRIL 1 - SEPTEMBER 30, 2025</v>
      </c>
    </row>
    <row r="424" spans="1:17">
      <c r="P424" s="47" t="b">
        <v>0</v>
      </c>
      <c r="Q424" s="48"/>
    </row>
    <row r="425" spans="1:17" ht="13" thickBot="1">
      <c r="P425" s="49">
        <v>1</v>
      </c>
      <c r="Q425" s="50"/>
    </row>
  </sheetData>
  <sheetProtection password="C5B7" sheet="1" objects="1" scenarios="1"/>
  <mergeCells count="732">
    <mergeCell ref="M12:M13"/>
    <mergeCell ref="B9:F9"/>
    <mergeCell ref="B10:F10"/>
    <mergeCell ref="L9:M11"/>
    <mergeCell ref="E12:F13"/>
    <mergeCell ref="G9:G11"/>
    <mergeCell ref="I9:I11"/>
    <mergeCell ref="K9:K11"/>
    <mergeCell ref="H9:H11"/>
    <mergeCell ref="J9:J11"/>
    <mergeCell ref="J12:J13"/>
    <mergeCell ref="G45:I45"/>
    <mergeCell ref="G49:I49"/>
    <mergeCell ref="G16:I16"/>
    <mergeCell ref="G17:I17"/>
    <mergeCell ref="G25:I25"/>
    <mergeCell ref="G34:H34"/>
    <mergeCell ref="G35:I35"/>
    <mergeCell ref="G38:H38"/>
    <mergeCell ref="G39:I39"/>
    <mergeCell ref="G42:H42"/>
    <mergeCell ref="G43:I43"/>
    <mergeCell ref="G46:H46"/>
    <mergeCell ref="G47:I47"/>
    <mergeCell ref="A26:A29"/>
    <mergeCell ref="G83:I83"/>
    <mergeCell ref="G86:H86"/>
    <mergeCell ref="E26:F26"/>
    <mergeCell ref="E28:F28"/>
    <mergeCell ref="A30:A33"/>
    <mergeCell ref="E30:F30"/>
    <mergeCell ref="A42:A45"/>
    <mergeCell ref="A46:A49"/>
    <mergeCell ref="E46:F46"/>
    <mergeCell ref="E48:F48"/>
    <mergeCell ref="E32:F32"/>
    <mergeCell ref="A34:A37"/>
    <mergeCell ref="A38:A41"/>
    <mergeCell ref="E38:F38"/>
    <mergeCell ref="E40:F40"/>
    <mergeCell ref="A78:A81"/>
    <mergeCell ref="E78:F78"/>
    <mergeCell ref="G57:I57"/>
    <mergeCell ref="E80:F80"/>
    <mergeCell ref="G33:I33"/>
    <mergeCell ref="G37:I37"/>
    <mergeCell ref="E34:F34"/>
    <mergeCell ref="E36:F36"/>
    <mergeCell ref="E76:F76"/>
    <mergeCell ref="A50:A53"/>
    <mergeCell ref="E50:F50"/>
    <mergeCell ref="E52:F52"/>
    <mergeCell ref="E42:F42"/>
    <mergeCell ref="E44:F44"/>
    <mergeCell ref="A98:A101"/>
    <mergeCell ref="E98:F98"/>
    <mergeCell ref="E100:F100"/>
    <mergeCell ref="E94:F94"/>
    <mergeCell ref="A86:A89"/>
    <mergeCell ref="E86:F86"/>
    <mergeCell ref="E88:F88"/>
    <mergeCell ref="A90:A93"/>
    <mergeCell ref="E90:F90"/>
    <mergeCell ref="E92:F92"/>
    <mergeCell ref="A94:A97"/>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86:A189"/>
    <mergeCell ref="E186:F186"/>
    <mergeCell ref="E188:F188"/>
    <mergeCell ref="A190:A193"/>
    <mergeCell ref="E190:F190"/>
    <mergeCell ref="E192:F192"/>
    <mergeCell ref="E228:F228"/>
    <mergeCell ref="A230:A233"/>
    <mergeCell ref="A238:A241"/>
    <mergeCell ref="E238:F238"/>
    <mergeCell ref="E230:F230"/>
    <mergeCell ref="E232:F232"/>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E202:F202"/>
    <mergeCell ref="E204:F204"/>
    <mergeCell ref="A206:A209"/>
    <mergeCell ref="E206:F206"/>
    <mergeCell ref="E208:F208"/>
    <mergeCell ref="A210:A213"/>
    <mergeCell ref="A246:A249"/>
    <mergeCell ref="E246:F246"/>
    <mergeCell ref="E320:F320"/>
    <mergeCell ref="A254:A257"/>
    <mergeCell ref="E254:F254"/>
    <mergeCell ref="E256:F256"/>
    <mergeCell ref="E262:F262"/>
    <mergeCell ref="E264:F264"/>
    <mergeCell ref="E224:F224"/>
    <mergeCell ref="A226:A229"/>
    <mergeCell ref="E226:F226"/>
    <mergeCell ref="E220:F220"/>
    <mergeCell ref="A258:A261"/>
    <mergeCell ref="E258:F258"/>
    <mergeCell ref="E260:F260"/>
    <mergeCell ref="A262:A265"/>
    <mergeCell ref="E290:F290"/>
    <mergeCell ref="E292:F292"/>
    <mergeCell ref="E96:F96"/>
    <mergeCell ref="E56:F56"/>
    <mergeCell ref="A58:A61"/>
    <mergeCell ref="E58:F58"/>
    <mergeCell ref="E60:F60"/>
    <mergeCell ref="A62:A65"/>
    <mergeCell ref="E62:F62"/>
    <mergeCell ref="E64:F64"/>
    <mergeCell ref="A66:A69"/>
    <mergeCell ref="A82:A85"/>
    <mergeCell ref="E82:F82"/>
    <mergeCell ref="E84:F84"/>
    <mergeCell ref="A54:A57"/>
    <mergeCell ref="E54:F54"/>
    <mergeCell ref="E66:F66"/>
    <mergeCell ref="E68:F68"/>
    <mergeCell ref="A70:A73"/>
    <mergeCell ref="E70:F70"/>
    <mergeCell ref="E72:F72"/>
    <mergeCell ref="A74:A77"/>
    <mergeCell ref="E74:F74"/>
    <mergeCell ref="A130:A133"/>
    <mergeCell ref="E130:F130"/>
    <mergeCell ref="E132:F132"/>
    <mergeCell ref="A134:A137"/>
    <mergeCell ref="E134:F134"/>
    <mergeCell ref="E136:F136"/>
    <mergeCell ref="A166:A169"/>
    <mergeCell ref="E166:F166"/>
    <mergeCell ref="G135:I135"/>
    <mergeCell ref="G141:I141"/>
    <mergeCell ref="E176:F176"/>
    <mergeCell ref="G165:I165"/>
    <mergeCell ref="G169:I169"/>
    <mergeCell ref="G173:I173"/>
    <mergeCell ref="G177:I177"/>
    <mergeCell ref="G143:I143"/>
    <mergeCell ref="G146:H146"/>
    <mergeCell ref="G147:I147"/>
    <mergeCell ref="G128:I128"/>
    <mergeCell ref="G145:I145"/>
    <mergeCell ref="G149:I149"/>
    <mergeCell ref="G140:I140"/>
    <mergeCell ref="G175:I175"/>
    <mergeCell ref="G160:I160"/>
    <mergeCell ref="E128:F12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A202:A205"/>
    <mergeCell ref="A234:A237"/>
    <mergeCell ref="E234:F234"/>
    <mergeCell ref="E236:F236"/>
    <mergeCell ref="A242:A245"/>
    <mergeCell ref="E242:F242"/>
    <mergeCell ref="E244:F244"/>
    <mergeCell ref="A266:A269"/>
    <mergeCell ref="E266:F266"/>
    <mergeCell ref="E268:F268"/>
    <mergeCell ref="E240:F240"/>
    <mergeCell ref="E248:F248"/>
    <mergeCell ref="A250:A253"/>
    <mergeCell ref="E250:F250"/>
    <mergeCell ref="E252:F252"/>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A314:A317"/>
    <mergeCell ref="E314:F314"/>
    <mergeCell ref="E316:F316"/>
    <mergeCell ref="A318:A321"/>
    <mergeCell ref="E318:F318"/>
    <mergeCell ref="A290:A293"/>
    <mergeCell ref="A294:A297"/>
    <mergeCell ref="A270:A273"/>
    <mergeCell ref="E270:F270"/>
    <mergeCell ref="E272:F272"/>
    <mergeCell ref="A282:A285"/>
    <mergeCell ref="E282:F282"/>
    <mergeCell ref="E284:F284"/>
    <mergeCell ref="E294:F294"/>
    <mergeCell ref="E312:F312"/>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L12:L13"/>
    <mergeCell ref="C12:C13"/>
    <mergeCell ref="D12:D13"/>
    <mergeCell ref="G12:I13"/>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66:H66"/>
    <mergeCell ref="G67:I67"/>
    <mergeCell ref="G29:I29"/>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224:I224"/>
    <mergeCell ref="G228:I228"/>
    <mergeCell ref="G232:I232"/>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234:H234"/>
    <mergeCell ref="G221:I221"/>
    <mergeCell ref="G225:I225"/>
    <mergeCell ref="G229:I229"/>
    <mergeCell ref="G233:I233"/>
    <mergeCell ref="G251:I251"/>
    <mergeCell ref="G237:I237"/>
    <mergeCell ref="G241:I241"/>
    <mergeCell ref="G218:H218"/>
    <mergeCell ref="G219:I219"/>
    <mergeCell ref="G222:H222"/>
    <mergeCell ref="G223:I223"/>
    <mergeCell ref="G226:H226"/>
    <mergeCell ref="G227:I227"/>
    <mergeCell ref="G230:H230"/>
    <mergeCell ref="G239:I239"/>
    <mergeCell ref="G242:H242"/>
    <mergeCell ref="G243:I243"/>
    <mergeCell ref="G246:H246"/>
    <mergeCell ref="G247:I247"/>
    <mergeCell ref="G250:H250"/>
    <mergeCell ref="G236:I236"/>
    <mergeCell ref="G235:I235"/>
    <mergeCell ref="G245:I245"/>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268:I268"/>
    <mergeCell ref="G272:I272"/>
    <mergeCell ref="G365:I365"/>
    <mergeCell ref="G369:I369"/>
    <mergeCell ref="G313:I313"/>
    <mergeCell ref="G317:I317"/>
    <mergeCell ref="G321:I321"/>
    <mergeCell ref="G325:I325"/>
    <mergeCell ref="G277:I277"/>
    <mergeCell ref="G263:I263"/>
    <mergeCell ref="G266:H266"/>
    <mergeCell ref="G267:I267"/>
    <mergeCell ref="G270:H270"/>
    <mergeCell ref="G249:I249"/>
    <mergeCell ref="G253:I253"/>
    <mergeCell ref="G240:I240"/>
    <mergeCell ref="G244:I244"/>
    <mergeCell ref="G248:I248"/>
    <mergeCell ref="G252:I252"/>
    <mergeCell ref="G333:I333"/>
    <mergeCell ref="G337:I337"/>
    <mergeCell ref="G355:I355"/>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370:H370"/>
    <mergeCell ref="G357:I357"/>
    <mergeCell ref="G361:I361"/>
    <mergeCell ref="G406:H406"/>
    <mergeCell ref="G407:I407"/>
    <mergeCell ref="G374:H374"/>
    <mergeCell ref="G375:I375"/>
    <mergeCell ref="G378:H378"/>
    <mergeCell ref="G379:I379"/>
    <mergeCell ref="G382:H382"/>
    <mergeCell ref="G383:I383"/>
    <mergeCell ref="G386:H386"/>
    <mergeCell ref="G387:I387"/>
    <mergeCell ref="G394:H394"/>
    <mergeCell ref="G395:I395"/>
    <mergeCell ref="G398:H398"/>
    <mergeCell ref="G399:I399"/>
    <mergeCell ref="G402:H402"/>
    <mergeCell ref="G403:I403"/>
    <mergeCell ref="G390:H390"/>
    <mergeCell ref="G377:I377"/>
    <mergeCell ref="G381:I381"/>
    <mergeCell ref="G385:I385"/>
    <mergeCell ref="G389:I389"/>
    <mergeCell ref="G376:I376"/>
    <mergeCell ref="G380:I380"/>
    <mergeCell ref="G384:I384"/>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113:I113"/>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97:I97"/>
    <mergeCell ref="G77:I77"/>
    <mergeCell ref="G81:I81"/>
    <mergeCell ref="G74:H74"/>
    <mergeCell ref="G75:I75"/>
    <mergeCell ref="G73:I73"/>
    <mergeCell ref="G78:H78"/>
    <mergeCell ref="G79:I79"/>
    <mergeCell ref="G82:H82"/>
    <mergeCell ref="G94:H94"/>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308:I308"/>
    <mergeCell ref="G312:I312"/>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282:H282"/>
    <mergeCell ref="G123:I123"/>
    <mergeCell ref="G126:H126"/>
    <mergeCell ref="G127:I127"/>
    <mergeCell ref="G50:H50"/>
    <mergeCell ref="G51:I51"/>
    <mergeCell ref="G54:H54"/>
    <mergeCell ref="G55:I55"/>
    <mergeCell ref="G87:I87"/>
    <mergeCell ref="G85:I85"/>
    <mergeCell ref="G89:I89"/>
    <mergeCell ref="G93:I93"/>
    <mergeCell ref="G80:I80"/>
    <mergeCell ref="G84:I84"/>
    <mergeCell ref="G88:I88"/>
    <mergeCell ref="G92:I92"/>
    <mergeCell ref="G90:H90"/>
    <mergeCell ref="G91:I91"/>
    <mergeCell ref="G58:H58"/>
    <mergeCell ref="G61:I61"/>
    <mergeCell ref="G65:I65"/>
    <mergeCell ref="G69:I69"/>
    <mergeCell ref="G70:H70"/>
    <mergeCell ref="G71:I71"/>
    <mergeCell ref="G332:I332"/>
    <mergeCell ref="G331:I331"/>
    <mergeCell ref="G334:H334"/>
    <mergeCell ref="G335:I335"/>
    <mergeCell ref="G338:H338"/>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311:I311"/>
    <mergeCell ref="G314:H314"/>
    <mergeCell ref="G315:I315"/>
    <mergeCell ref="G318:H318"/>
    <mergeCell ref="G319:I319"/>
    <mergeCell ref="G410:H410"/>
    <mergeCell ref="G411:I411"/>
    <mergeCell ref="G322:H322"/>
    <mergeCell ref="G339:I339"/>
    <mergeCell ref="G336:I336"/>
    <mergeCell ref="G340:I340"/>
    <mergeCell ref="G323:I323"/>
    <mergeCell ref="G326:H326"/>
    <mergeCell ref="G327:I327"/>
    <mergeCell ref="G412:I412"/>
    <mergeCell ref="G316:I316"/>
    <mergeCell ref="G320:I320"/>
    <mergeCell ref="G324:I324"/>
    <mergeCell ref="G328:I328"/>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9717AE-9AE3-48F1-A7A2-3F160D92FAE9}">
  <sheetPr>
    <pageSetUpPr fitToPage="1"/>
  </sheetPr>
  <dimension ref="A1:V425"/>
  <sheetViews>
    <sheetView topLeftCell="A2" zoomScaleNormal="100" workbookViewId="0">
      <selection activeCell="L7" sqref="L7"/>
    </sheetView>
  </sheetViews>
  <sheetFormatPr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64" customWidth="1"/>
  </cols>
  <sheetData>
    <row r="1" spans="1:19" customFormat="1" hidden="1"/>
    <row r="2" spans="1:19" customFormat="1" ht="13">
      <c r="J2" s="198" t="s">
        <v>331</v>
      </c>
      <c r="K2" s="199"/>
      <c r="L2" s="199"/>
      <c r="M2" s="199"/>
      <c r="P2" s="195"/>
      <c r="Q2" s="195"/>
      <c r="R2" s="195"/>
      <c r="S2" s="195"/>
    </row>
    <row r="3" spans="1:19" customFormat="1">
      <c r="J3" s="199"/>
      <c r="K3" s="199"/>
      <c r="L3" s="199"/>
      <c r="M3" s="199"/>
      <c r="P3" s="196"/>
      <c r="Q3" s="196"/>
      <c r="R3" s="196"/>
      <c r="S3" s="196"/>
    </row>
    <row r="4" spans="1:19" customFormat="1" ht="13" thickBot="1">
      <c r="J4" s="200"/>
      <c r="K4" s="200"/>
      <c r="L4" s="200"/>
      <c r="M4" s="200"/>
      <c r="P4" s="197"/>
      <c r="Q4" s="197"/>
      <c r="R4" s="197"/>
      <c r="S4" s="197"/>
    </row>
    <row r="5" spans="1:19" customFormat="1" ht="30" customHeight="1" thickTop="1" thickBot="1">
      <c r="A5" s="201" t="str">
        <f>CONCATENATE("1353 Travel Report for ",B9,", ",B10," for the reporting period ",IF(G9=0,IF(I9=0,CONCATENATE("[MARK REPORTING PERIOD]"),CONCATENATE(Q423)), CONCATENATE(Q422)))</f>
        <v>1353 Travel Report for Department of the Interior, Bureau of Land Management for the reporting period APRIL 1 - SEPTEMBER 30, 2025</v>
      </c>
      <c r="B5" s="202"/>
      <c r="C5" s="202"/>
      <c r="D5" s="202"/>
      <c r="E5" s="202"/>
      <c r="F5" s="202"/>
      <c r="G5" s="202"/>
      <c r="H5" s="202"/>
      <c r="I5" s="202"/>
      <c r="J5" s="202"/>
      <c r="K5" s="202"/>
      <c r="L5" s="202"/>
      <c r="M5" s="202"/>
      <c r="N5" s="19"/>
      <c r="Q5" s="5"/>
    </row>
    <row r="6" spans="1:19" customFormat="1" ht="13.5" customHeight="1" thickTop="1">
      <c r="A6" s="210" t="s">
        <v>332</v>
      </c>
      <c r="B6" s="216" t="s">
        <v>333</v>
      </c>
      <c r="C6" s="217"/>
      <c r="D6" s="217"/>
      <c r="E6" s="217"/>
      <c r="F6" s="217"/>
      <c r="G6" s="217"/>
      <c r="H6" s="217"/>
      <c r="I6" s="217"/>
      <c r="J6" s="218"/>
      <c r="K6" s="20" t="s">
        <v>334</v>
      </c>
      <c r="L6" s="20" t="s">
        <v>335</v>
      </c>
      <c r="M6" s="20" t="s">
        <v>336</v>
      </c>
      <c r="N6" s="9"/>
    </row>
    <row r="7" spans="1:19" customFormat="1" ht="20.25" customHeight="1" thickBot="1">
      <c r="A7" s="210"/>
      <c r="B7" s="219"/>
      <c r="C7" s="220"/>
      <c r="D7" s="220"/>
      <c r="E7" s="220"/>
      <c r="F7" s="220"/>
      <c r="G7" s="220"/>
      <c r="H7" s="220"/>
      <c r="I7" s="220"/>
      <c r="J7" s="221"/>
      <c r="K7" s="54">
        <v>3</v>
      </c>
      <c r="L7" s="55">
        <v>15</v>
      </c>
      <c r="M7" s="56">
        <v>2025</v>
      </c>
      <c r="N7" s="57"/>
    </row>
    <row r="8" spans="1:19" customFormat="1" ht="27.75" customHeight="1" thickTop="1" thickBot="1">
      <c r="A8" s="210"/>
      <c r="B8" s="212" t="s">
        <v>337</v>
      </c>
      <c r="C8" s="213"/>
      <c r="D8" s="213"/>
      <c r="E8" s="213"/>
      <c r="F8" s="213"/>
      <c r="G8" s="214"/>
      <c r="H8" s="214"/>
      <c r="I8" s="214"/>
      <c r="J8" s="214"/>
      <c r="K8" s="214"/>
      <c r="L8" s="213"/>
      <c r="M8" s="213"/>
      <c r="N8" s="215"/>
    </row>
    <row r="9" spans="1:19" customFormat="1" ht="18" customHeight="1" thickTop="1">
      <c r="A9" s="210"/>
      <c r="B9" s="151" t="s">
        <v>149</v>
      </c>
      <c r="C9" s="152"/>
      <c r="D9" s="152"/>
      <c r="E9" s="152"/>
      <c r="F9" s="152"/>
      <c r="G9" s="163"/>
      <c r="H9" s="172" t="str">
        <f>"REPORTING PERIOD: "&amp;Q422</f>
        <v>REPORTING PERIOD: OCTOBER 1, 2025- MARCH 31, 2025</v>
      </c>
      <c r="I9" s="166" t="s">
        <v>364</v>
      </c>
      <c r="J9" s="175" t="str">
        <f>"REPORTING PERIOD: "&amp;Q423</f>
        <v>REPORTING PERIOD: APRIL 1 - SEPTEMBER 30, 2025</v>
      </c>
      <c r="K9" s="169"/>
      <c r="L9" s="155" t="s">
        <v>340</v>
      </c>
      <c r="M9" s="156"/>
      <c r="N9" s="21"/>
      <c r="O9" s="18"/>
    </row>
    <row r="10" spans="1:19" customFormat="1" ht="15.75" customHeight="1">
      <c r="A10" s="210"/>
      <c r="B10" s="153" t="s">
        <v>423</v>
      </c>
      <c r="C10" s="152"/>
      <c r="D10" s="152"/>
      <c r="E10" s="152"/>
      <c r="F10" s="154"/>
      <c r="G10" s="164"/>
      <c r="H10" s="173"/>
      <c r="I10" s="167"/>
      <c r="J10" s="176"/>
      <c r="K10" s="170"/>
      <c r="L10" s="155"/>
      <c r="M10" s="156"/>
      <c r="N10" s="21"/>
      <c r="O10" s="18"/>
    </row>
    <row r="11" spans="1:19" customFormat="1" ht="13.5" thickBot="1">
      <c r="A11" s="210"/>
      <c r="B11" s="52" t="s">
        <v>342</v>
      </c>
      <c r="C11" s="53" t="s">
        <v>424</v>
      </c>
      <c r="D11" s="206" t="s">
        <v>425</v>
      </c>
      <c r="E11" s="206"/>
      <c r="F11" s="207"/>
      <c r="G11" s="165"/>
      <c r="H11" s="174"/>
      <c r="I11" s="168"/>
      <c r="J11" s="177"/>
      <c r="K11" s="171"/>
      <c r="L11" s="157"/>
      <c r="M11" s="158"/>
      <c r="N11" s="22"/>
      <c r="O11" s="18"/>
    </row>
    <row r="12" spans="1:19" customFormat="1" ht="13" thickTop="1">
      <c r="A12" s="210"/>
      <c r="B12" s="208" t="s">
        <v>345</v>
      </c>
      <c r="C12" s="148" t="s">
        <v>346</v>
      </c>
      <c r="D12" s="150" t="s">
        <v>347</v>
      </c>
      <c r="E12" s="159" t="s">
        <v>348</v>
      </c>
      <c r="F12" s="160"/>
      <c r="G12" s="228" t="s">
        <v>349</v>
      </c>
      <c r="H12" s="229"/>
      <c r="I12" s="230"/>
      <c r="J12" s="148" t="s">
        <v>350</v>
      </c>
      <c r="K12" s="222" t="s">
        <v>351</v>
      </c>
      <c r="L12" s="224" t="s">
        <v>352</v>
      </c>
      <c r="M12" s="150" t="s">
        <v>353</v>
      </c>
      <c r="N12" s="23"/>
    </row>
    <row r="13" spans="1:19" customFormat="1" ht="34.5" customHeight="1" thickBot="1">
      <c r="A13" s="211"/>
      <c r="B13" s="209"/>
      <c r="C13" s="226"/>
      <c r="D13" s="227"/>
      <c r="E13" s="161"/>
      <c r="F13" s="162"/>
      <c r="G13" s="231"/>
      <c r="H13" s="232"/>
      <c r="I13" s="233"/>
      <c r="J13" s="149"/>
      <c r="K13" s="223"/>
      <c r="L13" s="225"/>
      <c r="M13" s="149"/>
      <c r="N13" s="24"/>
    </row>
    <row r="14" spans="1:19" customFormat="1" ht="22" thickTop="1" thickBot="1">
      <c r="A14" s="183" t="s">
        <v>354</v>
      </c>
      <c r="B14" s="92" t="s">
        <v>355</v>
      </c>
      <c r="C14" s="92" t="s">
        <v>356</v>
      </c>
      <c r="D14" s="92" t="s">
        <v>357</v>
      </c>
      <c r="E14" s="203" t="s">
        <v>358</v>
      </c>
      <c r="F14" s="203"/>
      <c r="G14" s="181" t="s">
        <v>349</v>
      </c>
      <c r="H14" s="189"/>
      <c r="I14" s="105"/>
      <c r="J14" s="69"/>
      <c r="K14" s="69"/>
      <c r="L14" s="69"/>
      <c r="M14" s="69"/>
      <c r="N14" s="2"/>
    </row>
    <row r="15" spans="1:19" customFormat="1" ht="20.5" thickBot="1">
      <c r="A15" s="184"/>
      <c r="B15" s="70" t="s">
        <v>359</v>
      </c>
      <c r="C15" s="70" t="s">
        <v>360</v>
      </c>
      <c r="D15" s="71">
        <v>40766</v>
      </c>
      <c r="E15" s="72"/>
      <c r="F15" s="73" t="s">
        <v>361</v>
      </c>
      <c r="G15" s="192" t="s">
        <v>362</v>
      </c>
      <c r="H15" s="193"/>
      <c r="I15" s="194"/>
      <c r="J15" s="74" t="s">
        <v>363</v>
      </c>
      <c r="K15" s="75"/>
      <c r="L15" s="76" t="s">
        <v>364</v>
      </c>
      <c r="M15" s="77">
        <v>280</v>
      </c>
      <c r="N15" s="2"/>
    </row>
    <row r="16" spans="1:19" customFormat="1" ht="21.5" thickBot="1">
      <c r="A16" s="184"/>
      <c r="B16" s="91" t="s">
        <v>365</v>
      </c>
      <c r="C16" s="91" t="s">
        <v>366</v>
      </c>
      <c r="D16" s="91" t="s">
        <v>367</v>
      </c>
      <c r="E16" s="182" t="s">
        <v>368</v>
      </c>
      <c r="F16" s="182"/>
      <c r="G16" s="186"/>
      <c r="H16" s="187"/>
      <c r="I16" s="188"/>
      <c r="J16" s="78" t="s">
        <v>369</v>
      </c>
      <c r="K16" s="76" t="s">
        <v>364</v>
      </c>
      <c r="L16" s="79"/>
      <c r="M16" s="80">
        <v>825</v>
      </c>
      <c r="N16" s="23"/>
    </row>
    <row r="17" spans="1:22" ht="13" thickBot="1">
      <c r="A17" s="185"/>
      <c r="B17" s="81" t="s">
        <v>370</v>
      </c>
      <c r="C17" s="81" t="s">
        <v>371</v>
      </c>
      <c r="D17" s="71">
        <v>40767</v>
      </c>
      <c r="E17" s="82" t="s">
        <v>372</v>
      </c>
      <c r="F17" s="73" t="s">
        <v>373</v>
      </c>
      <c r="G17" s="178"/>
      <c r="H17" s="179"/>
      <c r="I17" s="180"/>
      <c r="J17" s="83" t="s">
        <v>374</v>
      </c>
      <c r="K17" s="84"/>
      <c r="L17" s="84" t="s">
        <v>364</v>
      </c>
      <c r="M17" s="85">
        <v>120</v>
      </c>
      <c r="N17" s="2"/>
      <c r="V17"/>
    </row>
    <row r="18" spans="1:22" ht="23.25" customHeight="1" thickTop="1">
      <c r="A18" s="183">
        <f>1</f>
        <v>1</v>
      </c>
      <c r="B18" s="90" t="s">
        <v>355</v>
      </c>
      <c r="C18" s="90" t="s">
        <v>356</v>
      </c>
      <c r="D18" s="90" t="s">
        <v>357</v>
      </c>
      <c r="E18" s="181" t="s">
        <v>358</v>
      </c>
      <c r="F18" s="181"/>
      <c r="G18" s="237" t="s">
        <v>349</v>
      </c>
      <c r="H18" s="238"/>
      <c r="I18" s="239"/>
      <c r="J18" s="60" t="s">
        <v>375</v>
      </c>
      <c r="K18" s="61"/>
      <c r="L18" s="61"/>
      <c r="M18" s="62"/>
      <c r="N18" s="2"/>
      <c r="V18" s="65"/>
    </row>
    <row r="19" spans="1:22" ht="30">
      <c r="A19" s="204"/>
      <c r="B19" s="10" t="s">
        <v>426</v>
      </c>
      <c r="C19" s="10" t="s">
        <v>427</v>
      </c>
      <c r="D19" s="4">
        <v>45887</v>
      </c>
      <c r="E19" s="10"/>
      <c r="F19" s="10" t="s">
        <v>428</v>
      </c>
      <c r="G19" s="190" t="s">
        <v>429</v>
      </c>
      <c r="H19" s="152"/>
      <c r="I19" s="191"/>
      <c r="J19" s="58" t="s">
        <v>394</v>
      </c>
      <c r="K19" s="58"/>
      <c r="L19" s="58" t="s">
        <v>364</v>
      </c>
      <c r="M19" s="95">
        <v>735</v>
      </c>
      <c r="N19" s="2"/>
      <c r="V19" s="66"/>
    </row>
    <row r="20" spans="1:22" ht="21">
      <c r="A20" s="204"/>
      <c r="B20" s="91" t="s">
        <v>365</v>
      </c>
      <c r="C20" s="91" t="s">
        <v>366</v>
      </c>
      <c r="D20" s="91" t="s">
        <v>367</v>
      </c>
      <c r="E20" s="182" t="s">
        <v>368</v>
      </c>
      <c r="F20" s="182"/>
      <c r="G20" s="186"/>
      <c r="H20" s="187"/>
      <c r="I20" s="188"/>
      <c r="J20" s="15" t="s">
        <v>374</v>
      </c>
      <c r="K20" s="16"/>
      <c r="L20" s="16" t="s">
        <v>364</v>
      </c>
      <c r="M20" s="94">
        <v>299</v>
      </c>
      <c r="N20" s="2"/>
      <c r="V20" s="67"/>
    </row>
    <row r="21" spans="1:22" ht="20.5" thickBot="1">
      <c r="A21" s="205"/>
      <c r="B21" s="11" t="s">
        <v>430</v>
      </c>
      <c r="C21" s="11" t="s">
        <v>429</v>
      </c>
      <c r="D21" s="93">
        <v>45890</v>
      </c>
      <c r="E21" s="13" t="s">
        <v>372</v>
      </c>
      <c r="F21" s="14" t="s">
        <v>431</v>
      </c>
      <c r="G21" s="234"/>
      <c r="H21" s="235"/>
      <c r="I21" s="236"/>
      <c r="J21" s="15" t="s">
        <v>377</v>
      </c>
      <c r="K21" s="16"/>
      <c r="L21" s="16"/>
      <c r="M21" s="17"/>
      <c r="N21" s="2"/>
      <c r="V21" s="67"/>
    </row>
    <row r="22" spans="1:22" ht="22" thickTop="1" thickBot="1">
      <c r="A22" s="183">
        <f>A18+1</f>
        <v>2</v>
      </c>
      <c r="B22" s="90" t="s">
        <v>355</v>
      </c>
      <c r="C22" s="90" t="s">
        <v>356</v>
      </c>
      <c r="D22" s="90" t="s">
        <v>357</v>
      </c>
      <c r="E22" s="181" t="s">
        <v>358</v>
      </c>
      <c r="F22" s="181"/>
      <c r="G22" s="181" t="s">
        <v>349</v>
      </c>
      <c r="H22" s="189"/>
      <c r="I22" s="105"/>
      <c r="J22" s="60" t="s">
        <v>375</v>
      </c>
      <c r="K22" s="61"/>
      <c r="L22" s="61"/>
      <c r="M22" s="62"/>
      <c r="N22" s="2"/>
      <c r="V22" s="67"/>
    </row>
    <row r="23" spans="1:22" ht="40.5" thickBot="1">
      <c r="A23" s="184"/>
      <c r="B23" s="10" t="s">
        <v>432</v>
      </c>
      <c r="C23" s="10" t="s">
        <v>433</v>
      </c>
      <c r="D23" s="4">
        <v>45915</v>
      </c>
      <c r="E23" s="10"/>
      <c r="F23" s="10" t="s">
        <v>434</v>
      </c>
      <c r="G23" s="190" t="s">
        <v>435</v>
      </c>
      <c r="H23" s="152"/>
      <c r="I23" s="191"/>
      <c r="J23" s="58" t="s">
        <v>407</v>
      </c>
      <c r="K23" s="58"/>
      <c r="L23" s="58" t="s">
        <v>364</v>
      </c>
      <c r="M23" s="110">
        <v>875</v>
      </c>
      <c r="N23" s="2"/>
      <c r="V23" s="67"/>
    </row>
    <row r="24" spans="1:22" ht="21.5" thickBot="1">
      <c r="A24" s="184"/>
      <c r="B24" s="91" t="s">
        <v>365</v>
      </c>
      <c r="C24" s="91" t="s">
        <v>366</v>
      </c>
      <c r="D24" s="91" t="s">
        <v>367</v>
      </c>
      <c r="E24" s="182" t="s">
        <v>368</v>
      </c>
      <c r="F24" s="182"/>
      <c r="G24" s="186"/>
      <c r="H24" s="187"/>
      <c r="I24" s="188"/>
      <c r="J24" s="15" t="s">
        <v>369</v>
      </c>
      <c r="K24" s="16"/>
      <c r="L24" s="16" t="s">
        <v>364</v>
      </c>
      <c r="M24" s="96">
        <v>460</v>
      </c>
      <c r="N24" s="2"/>
      <c r="V24" s="67"/>
    </row>
    <row r="25" spans="1:22" ht="30.5" thickBot="1">
      <c r="A25" s="185"/>
      <c r="B25" s="11" t="s">
        <v>436</v>
      </c>
      <c r="C25" s="11" t="s">
        <v>435</v>
      </c>
      <c r="D25" s="93">
        <v>45919</v>
      </c>
      <c r="E25" s="13" t="s">
        <v>372</v>
      </c>
      <c r="F25" s="14" t="s">
        <v>437</v>
      </c>
      <c r="G25" s="178"/>
      <c r="H25" s="179"/>
      <c r="I25" s="180"/>
      <c r="J25" s="15" t="s">
        <v>377</v>
      </c>
      <c r="K25" s="16"/>
      <c r="L25" s="16"/>
      <c r="M25" s="17"/>
      <c r="N25" s="2"/>
      <c r="V25" s="67"/>
    </row>
    <row r="26" spans="1:22" ht="22" thickTop="1" thickBot="1">
      <c r="A26" s="183">
        <f>A22+1</f>
        <v>3</v>
      </c>
      <c r="B26" s="90" t="s">
        <v>355</v>
      </c>
      <c r="C26" s="90" t="s">
        <v>356</v>
      </c>
      <c r="D26" s="90" t="s">
        <v>357</v>
      </c>
      <c r="E26" s="181" t="s">
        <v>358</v>
      </c>
      <c r="F26" s="181"/>
      <c r="G26" s="181" t="s">
        <v>349</v>
      </c>
      <c r="H26" s="189"/>
      <c r="I26" s="105"/>
      <c r="J26" s="60" t="s">
        <v>375</v>
      </c>
      <c r="K26" s="61"/>
      <c r="L26" s="61"/>
      <c r="M26" s="62"/>
      <c r="N26" s="2"/>
      <c r="V26" s="67"/>
    </row>
    <row r="27" spans="1:22" ht="30.5" thickBot="1">
      <c r="A27" s="184"/>
      <c r="B27" s="10" t="s">
        <v>438</v>
      </c>
      <c r="C27" s="10" t="s">
        <v>439</v>
      </c>
      <c r="D27" s="4">
        <v>45754</v>
      </c>
      <c r="E27" s="10"/>
      <c r="F27" s="10" t="s">
        <v>440</v>
      </c>
      <c r="G27" s="190" t="s">
        <v>441</v>
      </c>
      <c r="H27" s="152"/>
      <c r="I27" s="191"/>
      <c r="J27" s="58" t="s">
        <v>394</v>
      </c>
      <c r="K27" s="58"/>
      <c r="L27" s="58" t="s">
        <v>364</v>
      </c>
      <c r="M27" s="110">
        <v>240</v>
      </c>
      <c r="N27" s="2"/>
      <c r="V27" s="67"/>
    </row>
    <row r="28" spans="1:22" ht="21.5" thickBot="1">
      <c r="A28" s="184"/>
      <c r="B28" s="91" t="s">
        <v>365</v>
      </c>
      <c r="C28" s="91" t="s">
        <v>366</v>
      </c>
      <c r="D28" s="91" t="s">
        <v>367</v>
      </c>
      <c r="E28" s="182" t="s">
        <v>368</v>
      </c>
      <c r="F28" s="182"/>
      <c r="G28" s="186"/>
      <c r="H28" s="187"/>
      <c r="I28" s="188"/>
      <c r="J28" s="15" t="s">
        <v>374</v>
      </c>
      <c r="K28" s="16"/>
      <c r="L28" s="16" t="s">
        <v>364</v>
      </c>
      <c r="M28" s="96">
        <v>54</v>
      </c>
      <c r="N28" s="2"/>
      <c r="V28" s="67"/>
    </row>
    <row r="29" spans="1:22" ht="20.5" thickBot="1">
      <c r="A29" s="185"/>
      <c r="B29" s="11" t="s">
        <v>442</v>
      </c>
      <c r="C29" s="11" t="s">
        <v>441</v>
      </c>
      <c r="D29" s="93">
        <v>45755</v>
      </c>
      <c r="E29" s="13" t="s">
        <v>372</v>
      </c>
      <c r="F29" s="14" t="s">
        <v>443</v>
      </c>
      <c r="G29" s="178"/>
      <c r="H29" s="179"/>
      <c r="I29" s="180"/>
      <c r="J29" s="15" t="s">
        <v>377</v>
      </c>
      <c r="K29" s="16"/>
      <c r="L29" s="16"/>
      <c r="M29" s="17"/>
      <c r="N29" s="2"/>
      <c r="V29" s="67"/>
    </row>
    <row r="30" spans="1:22" ht="22" thickTop="1" thickBot="1">
      <c r="A30" s="183">
        <f>A26+1</f>
        <v>4</v>
      </c>
      <c r="B30" s="90" t="s">
        <v>355</v>
      </c>
      <c r="C30" s="90" t="s">
        <v>356</v>
      </c>
      <c r="D30" s="90" t="s">
        <v>357</v>
      </c>
      <c r="E30" s="181" t="s">
        <v>358</v>
      </c>
      <c r="F30" s="181"/>
      <c r="G30" s="181" t="s">
        <v>349</v>
      </c>
      <c r="H30" s="189"/>
      <c r="I30" s="105"/>
      <c r="J30" s="60" t="s">
        <v>375</v>
      </c>
      <c r="K30" s="61"/>
      <c r="L30" s="61"/>
      <c r="M30" s="62"/>
      <c r="N30" s="2"/>
      <c r="V30" s="67"/>
    </row>
    <row r="31" spans="1:22" ht="30.5" thickBot="1">
      <c r="A31" s="184"/>
      <c r="B31" s="10" t="s">
        <v>444</v>
      </c>
      <c r="C31" s="10" t="s">
        <v>445</v>
      </c>
      <c r="D31" s="4">
        <v>45761</v>
      </c>
      <c r="E31" s="10"/>
      <c r="F31" s="10" t="s">
        <v>446</v>
      </c>
      <c r="G31" s="190" t="s">
        <v>447</v>
      </c>
      <c r="H31" s="152"/>
      <c r="I31" s="191"/>
      <c r="J31" s="58" t="s">
        <v>407</v>
      </c>
      <c r="K31" s="58"/>
      <c r="L31" s="58" t="s">
        <v>364</v>
      </c>
      <c r="M31" s="110">
        <v>400</v>
      </c>
      <c r="N31" s="2"/>
      <c r="V31" s="67"/>
    </row>
    <row r="32" spans="1:22" ht="21.5" thickBot="1">
      <c r="A32" s="184"/>
      <c r="B32" s="91" t="s">
        <v>365</v>
      </c>
      <c r="C32" s="91" t="s">
        <v>366</v>
      </c>
      <c r="D32" s="91" t="s">
        <v>367</v>
      </c>
      <c r="E32" s="182" t="s">
        <v>368</v>
      </c>
      <c r="F32" s="182"/>
      <c r="G32" s="186"/>
      <c r="H32" s="187"/>
      <c r="I32" s="188"/>
      <c r="J32" s="15" t="s">
        <v>376</v>
      </c>
      <c r="K32" s="16"/>
      <c r="L32" s="16"/>
      <c r="M32" s="17"/>
      <c r="N32" s="2"/>
      <c r="V32" s="67"/>
    </row>
    <row r="33" spans="1:22" ht="20.5" thickBot="1">
      <c r="A33" s="185"/>
      <c r="B33" s="11" t="s">
        <v>448</v>
      </c>
      <c r="C33" s="11" t="s">
        <v>447</v>
      </c>
      <c r="D33" s="93">
        <v>45764</v>
      </c>
      <c r="E33" s="13" t="s">
        <v>372</v>
      </c>
      <c r="F33" s="14" t="s">
        <v>449</v>
      </c>
      <c r="G33" s="178"/>
      <c r="H33" s="179"/>
      <c r="I33" s="180"/>
      <c r="J33" s="15" t="s">
        <v>377</v>
      </c>
      <c r="K33" s="16"/>
      <c r="L33" s="16"/>
      <c r="M33" s="17"/>
      <c r="N33" s="2"/>
      <c r="V33" s="67"/>
    </row>
    <row r="34" spans="1:22" ht="22" thickTop="1" thickBot="1">
      <c r="A34" s="183">
        <f>A30+1</f>
        <v>5</v>
      </c>
      <c r="B34" s="90" t="s">
        <v>355</v>
      </c>
      <c r="C34" s="90" t="s">
        <v>356</v>
      </c>
      <c r="D34" s="90" t="s">
        <v>357</v>
      </c>
      <c r="E34" s="181" t="s">
        <v>358</v>
      </c>
      <c r="F34" s="181"/>
      <c r="G34" s="181" t="s">
        <v>349</v>
      </c>
      <c r="H34" s="189"/>
      <c r="I34" s="105"/>
      <c r="J34" s="60" t="s">
        <v>375</v>
      </c>
      <c r="K34" s="61"/>
      <c r="L34" s="61"/>
      <c r="M34" s="62"/>
      <c r="N34" s="2"/>
      <c r="V34" s="67"/>
    </row>
    <row r="35" spans="1:22" ht="30.5" thickBot="1">
      <c r="A35" s="184"/>
      <c r="B35" s="10" t="s">
        <v>450</v>
      </c>
      <c r="C35" s="10" t="s">
        <v>451</v>
      </c>
      <c r="D35" s="4">
        <v>45917</v>
      </c>
      <c r="E35" s="10"/>
      <c r="F35" s="10" t="s">
        <v>452</v>
      </c>
      <c r="G35" s="190" t="s">
        <v>453</v>
      </c>
      <c r="H35" s="152"/>
      <c r="I35" s="191"/>
      <c r="J35" s="58" t="s">
        <v>407</v>
      </c>
      <c r="K35" s="58"/>
      <c r="L35" s="58" t="s">
        <v>364</v>
      </c>
      <c r="M35" s="110">
        <v>700</v>
      </c>
      <c r="N35" s="2"/>
      <c r="V35" s="67"/>
    </row>
    <row r="36" spans="1:22" ht="21.5" thickBot="1">
      <c r="A36" s="184"/>
      <c r="B36" s="91" t="s">
        <v>365</v>
      </c>
      <c r="C36" s="91" t="s">
        <v>366</v>
      </c>
      <c r="D36" s="91" t="s">
        <v>367</v>
      </c>
      <c r="E36" s="182" t="s">
        <v>368</v>
      </c>
      <c r="F36" s="182"/>
      <c r="G36" s="186"/>
      <c r="H36" s="187"/>
      <c r="I36" s="188"/>
      <c r="J36" s="15" t="s">
        <v>376</v>
      </c>
      <c r="K36" s="16"/>
      <c r="L36" s="16"/>
      <c r="M36" s="17"/>
      <c r="N36" s="2"/>
      <c r="V36" s="67"/>
    </row>
    <row r="37" spans="1:22" ht="30.5" thickBot="1">
      <c r="A37" s="185"/>
      <c r="B37" s="11" t="s">
        <v>454</v>
      </c>
      <c r="C37" s="11" t="s">
        <v>453</v>
      </c>
      <c r="D37" s="93">
        <v>45917</v>
      </c>
      <c r="E37" s="13" t="s">
        <v>372</v>
      </c>
      <c r="F37" s="14" t="s">
        <v>455</v>
      </c>
      <c r="G37" s="178"/>
      <c r="H37" s="179"/>
      <c r="I37" s="180"/>
      <c r="J37" s="15" t="s">
        <v>377</v>
      </c>
      <c r="K37" s="16"/>
      <c r="L37" s="16"/>
      <c r="M37" s="17"/>
      <c r="N37" s="2"/>
      <c r="V37" s="67"/>
    </row>
    <row r="38" spans="1:22" ht="22" thickTop="1" thickBot="1">
      <c r="A38" s="183">
        <f>A34+1</f>
        <v>6</v>
      </c>
      <c r="B38" s="90" t="s">
        <v>355</v>
      </c>
      <c r="C38" s="90" t="s">
        <v>356</v>
      </c>
      <c r="D38" s="90" t="s">
        <v>357</v>
      </c>
      <c r="E38" s="181" t="s">
        <v>358</v>
      </c>
      <c r="F38" s="181"/>
      <c r="G38" s="181" t="s">
        <v>349</v>
      </c>
      <c r="H38" s="189"/>
      <c r="I38" s="105"/>
      <c r="J38" s="60" t="s">
        <v>375</v>
      </c>
      <c r="K38" s="61"/>
      <c r="L38" s="61"/>
      <c r="M38" s="62"/>
      <c r="N38" s="2"/>
      <c r="V38" s="67"/>
    </row>
    <row r="39" spans="1:22" ht="13" thickBot="1">
      <c r="A39" s="184"/>
      <c r="B39" s="10"/>
      <c r="C39" s="10"/>
      <c r="D39" s="4"/>
      <c r="E39" s="10"/>
      <c r="F39" s="10"/>
      <c r="G39" s="190"/>
      <c r="H39" s="152"/>
      <c r="I39" s="191"/>
      <c r="J39" s="58" t="s">
        <v>375</v>
      </c>
      <c r="K39" s="58"/>
      <c r="L39" s="58"/>
      <c r="M39" s="59"/>
      <c r="N39" s="2"/>
      <c r="V39" s="67"/>
    </row>
    <row r="40" spans="1:22" ht="21.5" thickBot="1">
      <c r="A40" s="184"/>
      <c r="B40" s="91" t="s">
        <v>365</v>
      </c>
      <c r="C40" s="91" t="s">
        <v>366</v>
      </c>
      <c r="D40" s="91" t="s">
        <v>367</v>
      </c>
      <c r="E40" s="182" t="s">
        <v>368</v>
      </c>
      <c r="F40" s="182"/>
      <c r="G40" s="186"/>
      <c r="H40" s="187"/>
      <c r="I40" s="188"/>
      <c r="J40" s="15" t="s">
        <v>376</v>
      </c>
      <c r="K40" s="16"/>
      <c r="L40" s="16"/>
      <c r="M40" s="17"/>
      <c r="N40" s="2"/>
      <c r="V40" s="67"/>
    </row>
    <row r="41" spans="1:22" ht="13" thickBot="1">
      <c r="A41" s="185"/>
      <c r="B41" s="11"/>
      <c r="C41" s="11"/>
      <c r="D41" s="12"/>
      <c r="E41" s="13" t="s">
        <v>372</v>
      </c>
      <c r="F41" s="14"/>
      <c r="G41" s="178"/>
      <c r="H41" s="179"/>
      <c r="I41" s="180"/>
      <c r="J41" s="15" t="s">
        <v>377</v>
      </c>
      <c r="K41" s="16"/>
      <c r="L41" s="16"/>
      <c r="M41" s="17"/>
      <c r="N41" s="2"/>
      <c r="V41" s="67"/>
    </row>
    <row r="42" spans="1:22" ht="22" thickTop="1" thickBot="1">
      <c r="A42" s="183">
        <f>A38+1</f>
        <v>7</v>
      </c>
      <c r="B42" s="90" t="s">
        <v>355</v>
      </c>
      <c r="C42" s="90" t="s">
        <v>356</v>
      </c>
      <c r="D42" s="90" t="s">
        <v>357</v>
      </c>
      <c r="E42" s="181" t="s">
        <v>358</v>
      </c>
      <c r="F42" s="181"/>
      <c r="G42" s="181" t="s">
        <v>349</v>
      </c>
      <c r="H42" s="189"/>
      <c r="I42" s="105"/>
      <c r="J42" s="60" t="s">
        <v>375</v>
      </c>
      <c r="K42" s="61"/>
      <c r="L42" s="61"/>
      <c r="M42" s="62"/>
      <c r="N42" s="2"/>
      <c r="V42" s="67"/>
    </row>
    <row r="43" spans="1:22" ht="13" thickBot="1">
      <c r="A43" s="184"/>
      <c r="B43" s="10"/>
      <c r="C43" s="10"/>
      <c r="D43" s="4"/>
      <c r="E43" s="10"/>
      <c r="F43" s="10"/>
      <c r="G43" s="190"/>
      <c r="H43" s="152"/>
      <c r="I43" s="191"/>
      <c r="J43" s="58" t="s">
        <v>375</v>
      </c>
      <c r="K43" s="58"/>
      <c r="L43" s="58"/>
      <c r="M43" s="59"/>
      <c r="N43" s="2"/>
      <c r="V43" s="67"/>
    </row>
    <row r="44" spans="1:22" ht="21.5" thickBot="1">
      <c r="A44" s="184"/>
      <c r="B44" s="91" t="s">
        <v>365</v>
      </c>
      <c r="C44" s="91" t="s">
        <v>366</v>
      </c>
      <c r="D44" s="91" t="s">
        <v>367</v>
      </c>
      <c r="E44" s="182" t="s">
        <v>368</v>
      </c>
      <c r="F44" s="182"/>
      <c r="G44" s="186"/>
      <c r="H44" s="187"/>
      <c r="I44" s="188"/>
      <c r="J44" s="15" t="s">
        <v>376</v>
      </c>
      <c r="K44" s="16"/>
      <c r="L44" s="16"/>
      <c r="M44" s="17"/>
      <c r="N44" s="2"/>
      <c r="V44" s="67"/>
    </row>
    <row r="45" spans="1:22" ht="13" thickBot="1">
      <c r="A45" s="185"/>
      <c r="B45" s="11"/>
      <c r="C45" s="11"/>
      <c r="D45" s="12"/>
      <c r="E45" s="13" t="s">
        <v>372</v>
      </c>
      <c r="F45" s="14"/>
      <c r="G45" s="178"/>
      <c r="H45" s="179"/>
      <c r="I45" s="180"/>
      <c r="J45" s="15" t="s">
        <v>377</v>
      </c>
      <c r="K45" s="16"/>
      <c r="L45" s="16"/>
      <c r="M45" s="17"/>
      <c r="N45" s="2"/>
      <c r="V45" s="67"/>
    </row>
    <row r="46" spans="1:22" ht="22" thickTop="1" thickBot="1">
      <c r="A46" s="183">
        <f>A42+1</f>
        <v>8</v>
      </c>
      <c r="B46" s="90" t="s">
        <v>355</v>
      </c>
      <c r="C46" s="90" t="s">
        <v>356</v>
      </c>
      <c r="D46" s="90" t="s">
        <v>357</v>
      </c>
      <c r="E46" s="181" t="s">
        <v>358</v>
      </c>
      <c r="F46" s="181"/>
      <c r="G46" s="181" t="s">
        <v>349</v>
      </c>
      <c r="H46" s="189"/>
      <c r="I46" s="105"/>
      <c r="J46" s="60" t="s">
        <v>375</v>
      </c>
      <c r="K46" s="61"/>
      <c r="L46" s="61"/>
      <c r="M46" s="62"/>
      <c r="N46" s="2"/>
      <c r="V46" s="67"/>
    </row>
    <row r="47" spans="1:22" ht="13" thickBot="1">
      <c r="A47" s="184"/>
      <c r="B47" s="10"/>
      <c r="C47" s="10"/>
      <c r="D47" s="4"/>
      <c r="E47" s="10"/>
      <c r="F47" s="10"/>
      <c r="G47" s="190"/>
      <c r="H47" s="152"/>
      <c r="I47" s="191"/>
      <c r="J47" s="58" t="s">
        <v>375</v>
      </c>
      <c r="K47" s="58"/>
      <c r="L47" s="58"/>
      <c r="M47" s="59"/>
      <c r="N47" s="2"/>
      <c r="V47" s="67"/>
    </row>
    <row r="48" spans="1:22" ht="21.5" thickBot="1">
      <c r="A48" s="184"/>
      <c r="B48" s="91" t="s">
        <v>365</v>
      </c>
      <c r="C48" s="91" t="s">
        <v>366</v>
      </c>
      <c r="D48" s="91" t="s">
        <v>367</v>
      </c>
      <c r="E48" s="182" t="s">
        <v>368</v>
      </c>
      <c r="F48" s="182"/>
      <c r="G48" s="186"/>
      <c r="H48" s="187"/>
      <c r="I48" s="188"/>
      <c r="J48" s="15" t="s">
        <v>376</v>
      </c>
      <c r="K48" s="16"/>
      <c r="L48" s="16"/>
      <c r="M48" s="17"/>
      <c r="N48" s="2"/>
      <c r="V48" s="67"/>
    </row>
    <row r="49" spans="1:22" ht="13" thickBot="1">
      <c r="A49" s="185"/>
      <c r="B49" s="11"/>
      <c r="C49" s="11"/>
      <c r="D49" s="12"/>
      <c r="E49" s="13" t="s">
        <v>372</v>
      </c>
      <c r="F49" s="14"/>
      <c r="G49" s="178"/>
      <c r="H49" s="179"/>
      <c r="I49" s="180"/>
      <c r="J49" s="15" t="s">
        <v>377</v>
      </c>
      <c r="K49" s="16"/>
      <c r="L49" s="16"/>
      <c r="M49" s="17"/>
      <c r="N49" s="2"/>
      <c r="V49" s="67"/>
    </row>
    <row r="50" spans="1:22" ht="22" thickTop="1" thickBot="1">
      <c r="A50" s="183">
        <f>A46+1</f>
        <v>9</v>
      </c>
      <c r="B50" s="90" t="s">
        <v>355</v>
      </c>
      <c r="C50" s="90" t="s">
        <v>356</v>
      </c>
      <c r="D50" s="90" t="s">
        <v>357</v>
      </c>
      <c r="E50" s="181" t="s">
        <v>358</v>
      </c>
      <c r="F50" s="181"/>
      <c r="G50" s="181" t="s">
        <v>349</v>
      </c>
      <c r="H50" s="189"/>
      <c r="I50" s="105"/>
      <c r="J50" s="60" t="s">
        <v>375</v>
      </c>
      <c r="K50" s="61"/>
      <c r="L50" s="61"/>
      <c r="M50" s="62"/>
      <c r="N50" s="2"/>
      <c r="V50" s="67"/>
    </row>
    <row r="51" spans="1:22" ht="13" thickBot="1">
      <c r="A51" s="184"/>
      <c r="B51" s="10"/>
      <c r="C51" s="10"/>
      <c r="D51" s="4"/>
      <c r="E51" s="10"/>
      <c r="F51" s="10"/>
      <c r="G51" s="190"/>
      <c r="H51" s="152"/>
      <c r="I51" s="191"/>
      <c r="J51" s="58" t="s">
        <v>375</v>
      </c>
      <c r="K51" s="58"/>
      <c r="L51" s="58"/>
      <c r="M51" s="59"/>
      <c r="N51" s="2"/>
      <c r="V51" s="67"/>
    </row>
    <row r="52" spans="1:22" ht="21.5" thickBot="1">
      <c r="A52" s="184"/>
      <c r="B52" s="91" t="s">
        <v>365</v>
      </c>
      <c r="C52" s="91" t="s">
        <v>366</v>
      </c>
      <c r="D52" s="91" t="s">
        <v>367</v>
      </c>
      <c r="E52" s="182" t="s">
        <v>368</v>
      </c>
      <c r="F52" s="182"/>
      <c r="G52" s="186"/>
      <c r="H52" s="187"/>
      <c r="I52" s="188"/>
      <c r="J52" s="15" t="s">
        <v>376</v>
      </c>
      <c r="K52" s="16"/>
      <c r="L52" s="16"/>
      <c r="M52" s="17"/>
      <c r="N52" s="2"/>
      <c r="V52" s="67"/>
    </row>
    <row r="53" spans="1:22" ht="13" thickBot="1">
      <c r="A53" s="185"/>
      <c r="B53" s="11"/>
      <c r="C53" s="11"/>
      <c r="D53" s="12"/>
      <c r="E53" s="13" t="s">
        <v>372</v>
      </c>
      <c r="F53" s="14"/>
      <c r="G53" s="178"/>
      <c r="H53" s="179"/>
      <c r="I53" s="180"/>
      <c r="J53" s="15" t="s">
        <v>377</v>
      </c>
      <c r="K53" s="16"/>
      <c r="L53" s="16"/>
      <c r="M53" s="17"/>
      <c r="N53" s="2"/>
      <c r="V53" s="67"/>
    </row>
    <row r="54" spans="1:22" ht="22" thickTop="1" thickBot="1">
      <c r="A54" s="183">
        <f>A50+1</f>
        <v>10</v>
      </c>
      <c r="B54" s="90" t="s">
        <v>355</v>
      </c>
      <c r="C54" s="90" t="s">
        <v>356</v>
      </c>
      <c r="D54" s="90" t="s">
        <v>357</v>
      </c>
      <c r="E54" s="181" t="s">
        <v>358</v>
      </c>
      <c r="F54" s="181"/>
      <c r="G54" s="181" t="s">
        <v>349</v>
      </c>
      <c r="H54" s="189"/>
      <c r="I54" s="105"/>
      <c r="J54" s="60" t="s">
        <v>375</v>
      </c>
      <c r="K54" s="61"/>
      <c r="L54" s="61"/>
      <c r="M54" s="62"/>
      <c r="N54" s="2"/>
      <c r="V54" s="67"/>
    </row>
    <row r="55" spans="1:22" ht="13" thickBot="1">
      <c r="A55" s="184"/>
      <c r="B55" s="10"/>
      <c r="C55" s="10"/>
      <c r="D55" s="4"/>
      <c r="E55" s="10"/>
      <c r="F55" s="10"/>
      <c r="G55" s="190"/>
      <c r="H55" s="152"/>
      <c r="I55" s="191"/>
      <c r="J55" s="58" t="s">
        <v>375</v>
      </c>
      <c r="K55" s="58"/>
      <c r="L55" s="58"/>
      <c r="M55" s="59"/>
      <c r="N55" s="2"/>
      <c r="P55" s="1"/>
      <c r="V55" s="67"/>
    </row>
    <row r="56" spans="1:22" ht="21.5" thickBot="1">
      <c r="A56" s="184"/>
      <c r="B56" s="91" t="s">
        <v>365</v>
      </c>
      <c r="C56" s="91" t="s">
        <v>366</v>
      </c>
      <c r="D56" s="91" t="s">
        <v>367</v>
      </c>
      <c r="E56" s="182" t="s">
        <v>368</v>
      </c>
      <c r="F56" s="182"/>
      <c r="G56" s="186"/>
      <c r="H56" s="187"/>
      <c r="I56" s="188"/>
      <c r="J56" s="15" t="s">
        <v>376</v>
      </c>
      <c r="K56" s="16"/>
      <c r="L56" s="16"/>
      <c r="M56" s="17"/>
      <c r="N56" s="2"/>
      <c r="V56" s="67"/>
    </row>
    <row r="57" spans="1:22" s="1" customFormat="1" ht="13" thickBot="1">
      <c r="A57" s="185"/>
      <c r="B57" s="11"/>
      <c r="C57" s="11"/>
      <c r="D57" s="12"/>
      <c r="E57" s="13" t="s">
        <v>372</v>
      </c>
      <c r="F57" s="14"/>
      <c r="G57" s="178"/>
      <c r="H57" s="179"/>
      <c r="I57" s="180"/>
      <c r="J57" s="15" t="s">
        <v>377</v>
      </c>
      <c r="K57" s="16"/>
      <c r="L57" s="16"/>
      <c r="M57" s="17"/>
      <c r="N57" s="3"/>
      <c r="P57"/>
      <c r="Q57"/>
      <c r="V57" s="67"/>
    </row>
    <row r="58" spans="1:22" ht="22" thickTop="1" thickBot="1">
      <c r="A58" s="183">
        <f>A54+1</f>
        <v>11</v>
      </c>
      <c r="B58" s="90" t="s">
        <v>355</v>
      </c>
      <c r="C58" s="90" t="s">
        <v>356</v>
      </c>
      <c r="D58" s="90" t="s">
        <v>357</v>
      </c>
      <c r="E58" s="181" t="s">
        <v>358</v>
      </c>
      <c r="F58" s="181"/>
      <c r="G58" s="181" t="s">
        <v>349</v>
      </c>
      <c r="H58" s="189"/>
      <c r="I58" s="105"/>
      <c r="J58" s="60" t="s">
        <v>375</v>
      </c>
      <c r="K58" s="61"/>
      <c r="L58" s="61"/>
      <c r="M58" s="62"/>
      <c r="N58" s="2"/>
      <c r="V58" s="67"/>
    </row>
    <row r="59" spans="1:22" ht="13" thickBot="1">
      <c r="A59" s="184"/>
      <c r="B59" s="10"/>
      <c r="C59" s="10"/>
      <c r="D59" s="4"/>
      <c r="E59" s="10"/>
      <c r="F59" s="10"/>
      <c r="G59" s="190"/>
      <c r="H59" s="152"/>
      <c r="I59" s="191"/>
      <c r="J59" s="58" t="s">
        <v>375</v>
      </c>
      <c r="K59" s="58"/>
      <c r="L59" s="58"/>
      <c r="M59" s="59"/>
      <c r="N59" s="2"/>
      <c r="V59" s="67"/>
    </row>
    <row r="60" spans="1:22" ht="21.5" thickBot="1">
      <c r="A60" s="184"/>
      <c r="B60" s="91" t="s">
        <v>365</v>
      </c>
      <c r="C60" s="91" t="s">
        <v>366</v>
      </c>
      <c r="D60" s="91" t="s">
        <v>367</v>
      </c>
      <c r="E60" s="182" t="s">
        <v>368</v>
      </c>
      <c r="F60" s="182"/>
      <c r="G60" s="186"/>
      <c r="H60" s="187"/>
      <c r="I60" s="188"/>
      <c r="J60" s="15" t="s">
        <v>376</v>
      </c>
      <c r="K60" s="16"/>
      <c r="L60" s="16"/>
      <c r="M60" s="17"/>
      <c r="N60" s="2"/>
      <c r="V60" s="67"/>
    </row>
    <row r="61" spans="1:22" ht="13" thickBot="1">
      <c r="A61" s="185"/>
      <c r="B61" s="11"/>
      <c r="C61" s="11"/>
      <c r="D61" s="12"/>
      <c r="E61" s="13" t="s">
        <v>372</v>
      </c>
      <c r="F61" s="14"/>
      <c r="G61" s="178"/>
      <c r="H61" s="179"/>
      <c r="I61" s="180"/>
      <c r="J61" s="15" t="s">
        <v>377</v>
      </c>
      <c r="K61" s="16"/>
      <c r="L61" s="16"/>
      <c r="M61" s="17"/>
      <c r="N61" s="2"/>
      <c r="V61" s="67"/>
    </row>
    <row r="62" spans="1:22" ht="22" thickTop="1" thickBot="1">
      <c r="A62" s="183">
        <f>A58+1</f>
        <v>12</v>
      </c>
      <c r="B62" s="90" t="s">
        <v>355</v>
      </c>
      <c r="C62" s="90" t="s">
        <v>356</v>
      </c>
      <c r="D62" s="90" t="s">
        <v>357</v>
      </c>
      <c r="E62" s="181" t="s">
        <v>358</v>
      </c>
      <c r="F62" s="181"/>
      <c r="G62" s="181" t="s">
        <v>349</v>
      </c>
      <c r="H62" s="189"/>
      <c r="I62" s="105"/>
      <c r="J62" s="60" t="s">
        <v>375</v>
      </c>
      <c r="K62" s="61"/>
      <c r="L62" s="61"/>
      <c r="M62" s="62"/>
      <c r="N62" s="2"/>
      <c r="V62" s="67"/>
    </row>
    <row r="63" spans="1:22" ht="13" thickBot="1">
      <c r="A63" s="184"/>
      <c r="B63" s="10"/>
      <c r="C63" s="10"/>
      <c r="D63" s="4"/>
      <c r="E63" s="10"/>
      <c r="F63" s="10"/>
      <c r="G63" s="190"/>
      <c r="H63" s="152"/>
      <c r="I63" s="191"/>
      <c r="J63" s="58" t="s">
        <v>375</v>
      </c>
      <c r="K63" s="58"/>
      <c r="L63" s="58"/>
      <c r="M63" s="59"/>
      <c r="N63" s="2"/>
      <c r="V63" s="67"/>
    </row>
    <row r="64" spans="1:22" ht="21.5" thickBot="1">
      <c r="A64" s="184"/>
      <c r="B64" s="91" t="s">
        <v>365</v>
      </c>
      <c r="C64" s="91" t="s">
        <v>366</v>
      </c>
      <c r="D64" s="91" t="s">
        <v>367</v>
      </c>
      <c r="E64" s="182" t="s">
        <v>368</v>
      </c>
      <c r="F64" s="182"/>
      <c r="G64" s="186"/>
      <c r="H64" s="187"/>
      <c r="I64" s="188"/>
      <c r="J64" s="15" t="s">
        <v>376</v>
      </c>
      <c r="K64" s="16"/>
      <c r="L64" s="16"/>
      <c r="M64" s="17"/>
      <c r="N64" s="2"/>
      <c r="V64" s="67"/>
    </row>
    <row r="65" spans="1:22" ht="13" thickBot="1">
      <c r="A65" s="185"/>
      <c r="B65" s="11"/>
      <c r="C65" s="11"/>
      <c r="D65" s="12"/>
      <c r="E65" s="13" t="s">
        <v>372</v>
      </c>
      <c r="F65" s="14"/>
      <c r="G65" s="178"/>
      <c r="H65" s="179"/>
      <c r="I65" s="180"/>
      <c r="J65" s="15" t="s">
        <v>377</v>
      </c>
      <c r="K65" s="16"/>
      <c r="L65" s="16"/>
      <c r="M65" s="17"/>
      <c r="N65" s="2"/>
      <c r="V65" s="67"/>
    </row>
    <row r="66" spans="1:22" ht="22" thickTop="1" thickBot="1">
      <c r="A66" s="183">
        <f>A62+1</f>
        <v>13</v>
      </c>
      <c r="B66" s="90" t="s">
        <v>355</v>
      </c>
      <c r="C66" s="90" t="s">
        <v>356</v>
      </c>
      <c r="D66" s="90" t="s">
        <v>357</v>
      </c>
      <c r="E66" s="181" t="s">
        <v>358</v>
      </c>
      <c r="F66" s="181"/>
      <c r="G66" s="181" t="s">
        <v>349</v>
      </c>
      <c r="H66" s="189"/>
      <c r="I66" s="105"/>
      <c r="J66" s="60" t="s">
        <v>375</v>
      </c>
      <c r="K66" s="61"/>
      <c r="L66" s="61"/>
      <c r="M66" s="62"/>
      <c r="N66" s="2"/>
      <c r="V66" s="67"/>
    </row>
    <row r="67" spans="1:22" ht="13" thickBot="1">
      <c r="A67" s="184"/>
      <c r="B67" s="10"/>
      <c r="C67" s="10"/>
      <c r="D67" s="4"/>
      <c r="E67" s="10"/>
      <c r="F67" s="10"/>
      <c r="G67" s="190"/>
      <c r="H67" s="152"/>
      <c r="I67" s="191"/>
      <c r="J67" s="58" t="s">
        <v>375</v>
      </c>
      <c r="K67" s="58"/>
      <c r="L67" s="58"/>
      <c r="M67" s="59"/>
      <c r="N67" s="2"/>
      <c r="V67" s="67"/>
    </row>
    <row r="68" spans="1:22" ht="21.5" thickBot="1">
      <c r="A68" s="184"/>
      <c r="B68" s="91" t="s">
        <v>365</v>
      </c>
      <c r="C68" s="91" t="s">
        <v>366</v>
      </c>
      <c r="D68" s="91" t="s">
        <v>367</v>
      </c>
      <c r="E68" s="182" t="s">
        <v>368</v>
      </c>
      <c r="F68" s="182"/>
      <c r="G68" s="186"/>
      <c r="H68" s="187"/>
      <c r="I68" s="188"/>
      <c r="J68" s="15" t="s">
        <v>376</v>
      </c>
      <c r="K68" s="16"/>
      <c r="L68" s="16"/>
      <c r="M68" s="17"/>
      <c r="N68" s="2"/>
      <c r="V68" s="67"/>
    </row>
    <row r="69" spans="1:22" ht="13" thickBot="1">
      <c r="A69" s="185"/>
      <c r="B69" s="11"/>
      <c r="C69" s="11"/>
      <c r="D69" s="12"/>
      <c r="E69" s="13" t="s">
        <v>372</v>
      </c>
      <c r="F69" s="14"/>
      <c r="G69" s="178"/>
      <c r="H69" s="179"/>
      <c r="I69" s="180"/>
      <c r="J69" s="15" t="s">
        <v>377</v>
      </c>
      <c r="K69" s="16"/>
      <c r="L69" s="16"/>
      <c r="M69" s="17"/>
      <c r="N69" s="2"/>
      <c r="V69" s="67"/>
    </row>
    <row r="70" spans="1:22" ht="22" thickTop="1" thickBot="1">
      <c r="A70" s="183">
        <f>A66+1</f>
        <v>14</v>
      </c>
      <c r="B70" s="90" t="s">
        <v>355</v>
      </c>
      <c r="C70" s="90" t="s">
        <v>356</v>
      </c>
      <c r="D70" s="90" t="s">
        <v>357</v>
      </c>
      <c r="E70" s="181" t="s">
        <v>358</v>
      </c>
      <c r="F70" s="181"/>
      <c r="G70" s="181" t="s">
        <v>349</v>
      </c>
      <c r="H70" s="189"/>
      <c r="I70" s="105"/>
      <c r="J70" s="60" t="s">
        <v>375</v>
      </c>
      <c r="K70" s="61"/>
      <c r="L70" s="61"/>
      <c r="M70" s="62"/>
      <c r="N70" s="2"/>
      <c r="V70" s="67"/>
    </row>
    <row r="71" spans="1:22" ht="13" thickBot="1">
      <c r="A71" s="184"/>
      <c r="B71" s="10"/>
      <c r="C71" s="10"/>
      <c r="D71" s="4"/>
      <c r="E71" s="10"/>
      <c r="F71" s="10"/>
      <c r="G71" s="190"/>
      <c r="H71" s="152"/>
      <c r="I71" s="191"/>
      <c r="J71" s="58" t="s">
        <v>375</v>
      </c>
      <c r="K71" s="58"/>
      <c r="L71" s="58"/>
      <c r="M71" s="59"/>
      <c r="N71" s="2"/>
      <c r="V71" s="68"/>
    </row>
    <row r="72" spans="1:22" ht="21.5" thickBot="1">
      <c r="A72" s="184"/>
      <c r="B72" s="91" t="s">
        <v>365</v>
      </c>
      <c r="C72" s="91" t="s">
        <v>366</v>
      </c>
      <c r="D72" s="91" t="s">
        <v>367</v>
      </c>
      <c r="E72" s="182" t="s">
        <v>368</v>
      </c>
      <c r="F72" s="182"/>
      <c r="G72" s="186"/>
      <c r="H72" s="187"/>
      <c r="I72" s="188"/>
      <c r="J72" s="15" t="s">
        <v>376</v>
      </c>
      <c r="K72" s="16"/>
      <c r="L72" s="16"/>
      <c r="M72" s="17"/>
      <c r="N72" s="2"/>
      <c r="V72" s="67"/>
    </row>
    <row r="73" spans="1:22" ht="13" thickBot="1">
      <c r="A73" s="185"/>
      <c r="B73" s="11"/>
      <c r="C73" s="11"/>
      <c r="D73" s="12"/>
      <c r="E73" s="13" t="s">
        <v>372</v>
      </c>
      <c r="F73" s="14"/>
      <c r="G73" s="178"/>
      <c r="H73" s="179"/>
      <c r="I73" s="180"/>
      <c r="J73" s="15" t="s">
        <v>377</v>
      </c>
      <c r="K73" s="16"/>
      <c r="L73" s="16"/>
      <c r="M73" s="17"/>
      <c r="N73" s="2"/>
      <c r="V73" s="67"/>
    </row>
    <row r="74" spans="1:22" ht="22" thickTop="1" thickBot="1">
      <c r="A74" s="183">
        <f>A70+1</f>
        <v>15</v>
      </c>
      <c r="B74" s="90" t="s">
        <v>355</v>
      </c>
      <c r="C74" s="90" t="s">
        <v>356</v>
      </c>
      <c r="D74" s="90" t="s">
        <v>357</v>
      </c>
      <c r="E74" s="181" t="s">
        <v>358</v>
      </c>
      <c r="F74" s="181"/>
      <c r="G74" s="181" t="s">
        <v>349</v>
      </c>
      <c r="H74" s="189"/>
      <c r="I74" s="105"/>
      <c r="J74" s="60" t="s">
        <v>375</v>
      </c>
      <c r="K74" s="61"/>
      <c r="L74" s="61"/>
      <c r="M74" s="62"/>
      <c r="N74" s="2"/>
      <c r="V74" s="67"/>
    </row>
    <row r="75" spans="1:22" ht="13" thickBot="1">
      <c r="A75" s="184"/>
      <c r="B75" s="10"/>
      <c r="C75" s="10"/>
      <c r="D75" s="4"/>
      <c r="E75" s="10"/>
      <c r="F75" s="10"/>
      <c r="G75" s="190"/>
      <c r="H75" s="152"/>
      <c r="I75" s="191"/>
      <c r="J75" s="58" t="s">
        <v>375</v>
      </c>
      <c r="K75" s="58"/>
      <c r="L75" s="58"/>
      <c r="M75" s="59"/>
      <c r="N75" s="2"/>
      <c r="V75" s="67"/>
    </row>
    <row r="76" spans="1:22" ht="21.5" thickBot="1">
      <c r="A76" s="184"/>
      <c r="B76" s="91" t="s">
        <v>365</v>
      </c>
      <c r="C76" s="91" t="s">
        <v>366</v>
      </c>
      <c r="D76" s="91" t="s">
        <v>367</v>
      </c>
      <c r="E76" s="182" t="s">
        <v>368</v>
      </c>
      <c r="F76" s="182"/>
      <c r="G76" s="186"/>
      <c r="H76" s="187"/>
      <c r="I76" s="188"/>
      <c r="J76" s="15" t="s">
        <v>376</v>
      </c>
      <c r="K76" s="16"/>
      <c r="L76" s="16"/>
      <c r="M76" s="17"/>
      <c r="N76" s="2"/>
      <c r="V76" s="67"/>
    </row>
    <row r="77" spans="1:22" ht="13" thickBot="1">
      <c r="A77" s="185"/>
      <c r="B77" s="11"/>
      <c r="C77" s="11"/>
      <c r="D77" s="12"/>
      <c r="E77" s="13" t="s">
        <v>372</v>
      </c>
      <c r="F77" s="14"/>
      <c r="G77" s="178"/>
      <c r="H77" s="179"/>
      <c r="I77" s="180"/>
      <c r="J77" s="15" t="s">
        <v>377</v>
      </c>
      <c r="K77" s="16"/>
      <c r="L77" s="16"/>
      <c r="M77" s="17"/>
      <c r="N77" s="2"/>
      <c r="V77" s="67"/>
    </row>
    <row r="78" spans="1:22" ht="22" thickTop="1" thickBot="1">
      <c r="A78" s="183">
        <f>A74+1</f>
        <v>16</v>
      </c>
      <c r="B78" s="90" t="s">
        <v>355</v>
      </c>
      <c r="C78" s="90" t="s">
        <v>356</v>
      </c>
      <c r="D78" s="90" t="s">
        <v>357</v>
      </c>
      <c r="E78" s="181" t="s">
        <v>358</v>
      </c>
      <c r="F78" s="181"/>
      <c r="G78" s="181" t="s">
        <v>349</v>
      </c>
      <c r="H78" s="189"/>
      <c r="I78" s="105"/>
      <c r="J78" s="60" t="s">
        <v>375</v>
      </c>
      <c r="K78" s="61"/>
      <c r="L78" s="61"/>
      <c r="M78" s="62"/>
      <c r="N78" s="2"/>
      <c r="V78" s="67"/>
    </row>
    <row r="79" spans="1:22" ht="13" thickBot="1">
      <c r="A79" s="184"/>
      <c r="B79" s="10"/>
      <c r="C79" s="10"/>
      <c r="D79" s="4"/>
      <c r="E79" s="10"/>
      <c r="F79" s="10"/>
      <c r="G79" s="190"/>
      <c r="H79" s="152"/>
      <c r="I79" s="191"/>
      <c r="J79" s="58" t="s">
        <v>375</v>
      </c>
      <c r="K79" s="58"/>
      <c r="L79" s="58"/>
      <c r="M79" s="59"/>
      <c r="N79" s="2"/>
      <c r="V79" s="67"/>
    </row>
    <row r="80" spans="1:22" ht="21.5" thickBot="1">
      <c r="A80" s="184"/>
      <c r="B80" s="91" t="s">
        <v>365</v>
      </c>
      <c r="C80" s="91" t="s">
        <v>366</v>
      </c>
      <c r="D80" s="91" t="s">
        <v>367</v>
      </c>
      <c r="E80" s="182" t="s">
        <v>368</v>
      </c>
      <c r="F80" s="182"/>
      <c r="G80" s="186"/>
      <c r="H80" s="187"/>
      <c r="I80" s="188"/>
      <c r="J80" s="15" t="s">
        <v>376</v>
      </c>
      <c r="K80" s="16"/>
      <c r="L80" s="16"/>
      <c r="M80" s="17"/>
      <c r="N80" s="2"/>
      <c r="V80" s="67"/>
    </row>
    <row r="81" spans="1:22" ht="13" thickBot="1">
      <c r="A81" s="185"/>
      <c r="B81" s="11"/>
      <c r="C81" s="11"/>
      <c r="D81" s="12"/>
      <c r="E81" s="13" t="s">
        <v>372</v>
      </c>
      <c r="F81" s="14"/>
      <c r="G81" s="178"/>
      <c r="H81" s="179"/>
      <c r="I81" s="180"/>
      <c r="J81" s="15" t="s">
        <v>377</v>
      </c>
      <c r="K81" s="16"/>
      <c r="L81" s="16"/>
      <c r="M81" s="17"/>
      <c r="N81" s="2"/>
      <c r="V81" s="67"/>
    </row>
    <row r="82" spans="1:22" ht="22" thickTop="1" thickBot="1">
      <c r="A82" s="183">
        <f>A78+1</f>
        <v>17</v>
      </c>
      <c r="B82" s="90" t="s">
        <v>355</v>
      </c>
      <c r="C82" s="90" t="s">
        <v>356</v>
      </c>
      <c r="D82" s="90" t="s">
        <v>357</v>
      </c>
      <c r="E82" s="181" t="s">
        <v>358</v>
      </c>
      <c r="F82" s="181"/>
      <c r="G82" s="181" t="s">
        <v>349</v>
      </c>
      <c r="H82" s="189"/>
      <c r="I82" s="105"/>
      <c r="J82" s="60" t="s">
        <v>375</v>
      </c>
      <c r="K82" s="61"/>
      <c r="L82" s="61"/>
      <c r="M82" s="62"/>
      <c r="N82" s="2"/>
      <c r="V82" s="67"/>
    </row>
    <row r="83" spans="1:22" ht="13" thickBot="1">
      <c r="A83" s="184"/>
      <c r="B83" s="10"/>
      <c r="C83" s="10"/>
      <c r="D83" s="4"/>
      <c r="E83" s="10"/>
      <c r="F83" s="10"/>
      <c r="G83" s="190"/>
      <c r="H83" s="152"/>
      <c r="I83" s="191"/>
      <c r="J83" s="58" t="s">
        <v>375</v>
      </c>
      <c r="K83" s="58"/>
      <c r="L83" s="58"/>
      <c r="M83" s="59"/>
      <c r="N83" s="2"/>
      <c r="V83" s="67"/>
    </row>
    <row r="84" spans="1:22" ht="21.5" thickBot="1">
      <c r="A84" s="184"/>
      <c r="B84" s="91" t="s">
        <v>365</v>
      </c>
      <c r="C84" s="91" t="s">
        <v>366</v>
      </c>
      <c r="D84" s="91" t="s">
        <v>367</v>
      </c>
      <c r="E84" s="182" t="s">
        <v>368</v>
      </c>
      <c r="F84" s="182"/>
      <c r="G84" s="186"/>
      <c r="H84" s="187"/>
      <c r="I84" s="188"/>
      <c r="J84" s="15" t="s">
        <v>376</v>
      </c>
      <c r="K84" s="16"/>
      <c r="L84" s="16"/>
      <c r="M84" s="17"/>
      <c r="N84" s="2"/>
      <c r="V84" s="67"/>
    </row>
    <row r="85" spans="1:22" ht="13" thickBot="1">
      <c r="A85" s="185"/>
      <c r="B85" s="11"/>
      <c r="C85" s="11"/>
      <c r="D85" s="12"/>
      <c r="E85" s="13" t="s">
        <v>372</v>
      </c>
      <c r="F85" s="14"/>
      <c r="G85" s="178"/>
      <c r="H85" s="179"/>
      <c r="I85" s="180"/>
      <c r="J85" s="15" t="s">
        <v>377</v>
      </c>
      <c r="K85" s="16"/>
      <c r="L85" s="16"/>
      <c r="M85" s="17"/>
      <c r="N85" s="2"/>
      <c r="V85" s="67"/>
    </row>
    <row r="86" spans="1:22" ht="22" thickTop="1" thickBot="1">
      <c r="A86" s="183">
        <f>A82+1</f>
        <v>18</v>
      </c>
      <c r="B86" s="90" t="s">
        <v>355</v>
      </c>
      <c r="C86" s="90" t="s">
        <v>356</v>
      </c>
      <c r="D86" s="90" t="s">
        <v>357</v>
      </c>
      <c r="E86" s="181" t="s">
        <v>358</v>
      </c>
      <c r="F86" s="181"/>
      <c r="G86" s="181" t="s">
        <v>349</v>
      </c>
      <c r="H86" s="189"/>
      <c r="I86" s="105"/>
      <c r="J86" s="60" t="s">
        <v>375</v>
      </c>
      <c r="K86" s="61"/>
      <c r="L86" s="61"/>
      <c r="M86" s="62"/>
      <c r="N86" s="2"/>
      <c r="V86" s="67"/>
    </row>
    <row r="87" spans="1:22" ht="13" thickBot="1">
      <c r="A87" s="184"/>
      <c r="B87" s="10"/>
      <c r="C87" s="10"/>
      <c r="D87" s="4"/>
      <c r="E87" s="10"/>
      <c r="F87" s="10"/>
      <c r="G87" s="190"/>
      <c r="H87" s="152"/>
      <c r="I87" s="191"/>
      <c r="J87" s="58" t="s">
        <v>375</v>
      </c>
      <c r="K87" s="58"/>
      <c r="L87" s="58"/>
      <c r="M87" s="59"/>
      <c r="N87" s="2"/>
      <c r="V87" s="67"/>
    </row>
    <row r="88" spans="1:22" ht="21.5" thickBot="1">
      <c r="A88" s="184"/>
      <c r="B88" s="91" t="s">
        <v>365</v>
      </c>
      <c r="C88" s="91" t="s">
        <v>366</v>
      </c>
      <c r="D88" s="91" t="s">
        <v>367</v>
      </c>
      <c r="E88" s="182" t="s">
        <v>368</v>
      </c>
      <c r="F88" s="182"/>
      <c r="G88" s="186"/>
      <c r="H88" s="187"/>
      <c r="I88" s="188"/>
      <c r="J88" s="15" t="s">
        <v>376</v>
      </c>
      <c r="K88" s="16"/>
      <c r="L88" s="16"/>
      <c r="M88" s="17"/>
      <c r="N88" s="2"/>
      <c r="V88" s="67"/>
    </row>
    <row r="89" spans="1:22" ht="13" thickBot="1">
      <c r="A89" s="185"/>
      <c r="B89" s="11"/>
      <c r="C89" s="11"/>
      <c r="D89" s="12"/>
      <c r="E89" s="13" t="s">
        <v>372</v>
      </c>
      <c r="F89" s="14"/>
      <c r="G89" s="178"/>
      <c r="H89" s="179"/>
      <c r="I89" s="180"/>
      <c r="J89" s="15" t="s">
        <v>377</v>
      </c>
      <c r="K89" s="16"/>
      <c r="L89" s="16"/>
      <c r="M89" s="17"/>
      <c r="N89" s="2"/>
      <c r="V89" s="67"/>
    </row>
    <row r="90" spans="1:22" ht="22" thickTop="1" thickBot="1">
      <c r="A90" s="183">
        <f>A86+1</f>
        <v>19</v>
      </c>
      <c r="B90" s="90" t="s">
        <v>355</v>
      </c>
      <c r="C90" s="90" t="s">
        <v>356</v>
      </c>
      <c r="D90" s="90" t="s">
        <v>357</v>
      </c>
      <c r="E90" s="181" t="s">
        <v>358</v>
      </c>
      <c r="F90" s="181"/>
      <c r="G90" s="181" t="s">
        <v>349</v>
      </c>
      <c r="H90" s="189"/>
      <c r="I90" s="105"/>
      <c r="J90" s="60" t="s">
        <v>375</v>
      </c>
      <c r="K90" s="61"/>
      <c r="L90" s="61"/>
      <c r="M90" s="62"/>
      <c r="N90" s="2"/>
      <c r="V90" s="67"/>
    </row>
    <row r="91" spans="1:22" ht="13" thickBot="1">
      <c r="A91" s="184"/>
      <c r="B91" s="10"/>
      <c r="C91" s="10"/>
      <c r="D91" s="4"/>
      <c r="E91" s="10"/>
      <c r="F91" s="10"/>
      <c r="G91" s="190"/>
      <c r="H91" s="152"/>
      <c r="I91" s="191"/>
      <c r="J91" s="58" t="s">
        <v>375</v>
      </c>
      <c r="K91" s="58"/>
      <c r="L91" s="58"/>
      <c r="M91" s="59"/>
      <c r="N91" s="2"/>
      <c r="V91" s="67"/>
    </row>
    <row r="92" spans="1:22" ht="21.5" thickBot="1">
      <c r="A92" s="184"/>
      <c r="B92" s="91" t="s">
        <v>365</v>
      </c>
      <c r="C92" s="91" t="s">
        <v>366</v>
      </c>
      <c r="D92" s="91" t="s">
        <v>367</v>
      </c>
      <c r="E92" s="182" t="s">
        <v>368</v>
      </c>
      <c r="F92" s="182"/>
      <c r="G92" s="186"/>
      <c r="H92" s="187"/>
      <c r="I92" s="188"/>
      <c r="J92" s="15" t="s">
        <v>376</v>
      </c>
      <c r="K92" s="16"/>
      <c r="L92" s="16"/>
      <c r="M92" s="17"/>
      <c r="N92" s="2"/>
      <c r="V92" s="67"/>
    </row>
    <row r="93" spans="1:22" ht="13" thickBot="1">
      <c r="A93" s="185"/>
      <c r="B93" s="11"/>
      <c r="C93" s="11"/>
      <c r="D93" s="12"/>
      <c r="E93" s="13" t="s">
        <v>372</v>
      </c>
      <c r="F93" s="14"/>
      <c r="G93" s="178"/>
      <c r="H93" s="179"/>
      <c r="I93" s="180"/>
      <c r="J93" s="15" t="s">
        <v>377</v>
      </c>
      <c r="K93" s="16"/>
      <c r="L93" s="16"/>
      <c r="M93" s="17"/>
      <c r="N93" s="2"/>
      <c r="V93" s="67"/>
    </row>
    <row r="94" spans="1:22" ht="22" thickTop="1" thickBot="1">
      <c r="A94" s="183">
        <f>A90+1</f>
        <v>20</v>
      </c>
      <c r="B94" s="90" t="s">
        <v>355</v>
      </c>
      <c r="C94" s="90" t="s">
        <v>356</v>
      </c>
      <c r="D94" s="90" t="s">
        <v>357</v>
      </c>
      <c r="E94" s="181" t="s">
        <v>358</v>
      </c>
      <c r="F94" s="181"/>
      <c r="G94" s="181" t="s">
        <v>349</v>
      </c>
      <c r="H94" s="189"/>
      <c r="I94" s="105"/>
      <c r="J94" s="60" t="s">
        <v>375</v>
      </c>
      <c r="K94" s="61"/>
      <c r="L94" s="61"/>
      <c r="M94" s="62"/>
      <c r="N94" s="2"/>
      <c r="V94" s="67"/>
    </row>
    <row r="95" spans="1:22" ht="13" thickBot="1">
      <c r="A95" s="184"/>
      <c r="B95" s="10"/>
      <c r="C95" s="10"/>
      <c r="D95" s="4"/>
      <c r="E95" s="10"/>
      <c r="F95" s="10"/>
      <c r="G95" s="190"/>
      <c r="H95" s="152"/>
      <c r="I95" s="191"/>
      <c r="J95" s="58" t="s">
        <v>375</v>
      </c>
      <c r="K95" s="58"/>
      <c r="L95" s="58"/>
      <c r="M95" s="59"/>
      <c r="N95" s="2"/>
      <c r="V95" s="67"/>
    </row>
    <row r="96" spans="1:22" ht="21.5" thickBot="1">
      <c r="A96" s="184"/>
      <c r="B96" s="91" t="s">
        <v>365</v>
      </c>
      <c r="C96" s="91" t="s">
        <v>366</v>
      </c>
      <c r="D96" s="91" t="s">
        <v>367</v>
      </c>
      <c r="E96" s="182" t="s">
        <v>368</v>
      </c>
      <c r="F96" s="182"/>
      <c r="G96" s="186"/>
      <c r="H96" s="187"/>
      <c r="I96" s="188"/>
      <c r="J96" s="15" t="s">
        <v>376</v>
      </c>
      <c r="K96" s="16"/>
      <c r="L96" s="16"/>
      <c r="M96" s="17"/>
      <c r="N96" s="2"/>
      <c r="V96" s="67"/>
    </row>
    <row r="97" spans="1:22" ht="13" thickBot="1">
      <c r="A97" s="185"/>
      <c r="B97" s="11"/>
      <c r="C97" s="11"/>
      <c r="D97" s="12"/>
      <c r="E97" s="13" t="s">
        <v>372</v>
      </c>
      <c r="F97" s="14"/>
      <c r="G97" s="178"/>
      <c r="H97" s="179"/>
      <c r="I97" s="180"/>
      <c r="J97" s="15" t="s">
        <v>377</v>
      </c>
      <c r="K97" s="16"/>
      <c r="L97" s="16"/>
      <c r="M97" s="17"/>
      <c r="N97" s="2"/>
      <c r="V97" s="67"/>
    </row>
    <row r="98" spans="1:22" ht="22" thickTop="1" thickBot="1">
      <c r="A98" s="183">
        <f>A94+1</f>
        <v>21</v>
      </c>
      <c r="B98" s="90" t="s">
        <v>355</v>
      </c>
      <c r="C98" s="90" t="s">
        <v>356</v>
      </c>
      <c r="D98" s="90" t="s">
        <v>357</v>
      </c>
      <c r="E98" s="181" t="s">
        <v>358</v>
      </c>
      <c r="F98" s="181"/>
      <c r="G98" s="181" t="s">
        <v>349</v>
      </c>
      <c r="H98" s="189"/>
      <c r="I98" s="105"/>
      <c r="J98" s="60" t="s">
        <v>375</v>
      </c>
      <c r="K98" s="61"/>
      <c r="L98" s="61"/>
      <c r="M98" s="62"/>
      <c r="N98" s="2"/>
      <c r="V98" s="67"/>
    </row>
    <row r="99" spans="1:22" ht="13" thickBot="1">
      <c r="A99" s="184"/>
      <c r="B99" s="10"/>
      <c r="C99" s="10"/>
      <c r="D99" s="4"/>
      <c r="E99" s="10"/>
      <c r="F99" s="10"/>
      <c r="G99" s="190"/>
      <c r="H99" s="152"/>
      <c r="I99" s="191"/>
      <c r="J99" s="58" t="s">
        <v>375</v>
      </c>
      <c r="K99" s="58"/>
      <c r="L99" s="58"/>
      <c r="M99" s="59"/>
      <c r="N99" s="2"/>
      <c r="V99" s="67"/>
    </row>
    <row r="100" spans="1:22" ht="21.5" thickBot="1">
      <c r="A100" s="184"/>
      <c r="B100" s="91" t="s">
        <v>365</v>
      </c>
      <c r="C100" s="91" t="s">
        <v>366</v>
      </c>
      <c r="D100" s="91" t="s">
        <v>367</v>
      </c>
      <c r="E100" s="182" t="s">
        <v>368</v>
      </c>
      <c r="F100" s="182"/>
      <c r="G100" s="186"/>
      <c r="H100" s="187"/>
      <c r="I100" s="188"/>
      <c r="J100" s="15" t="s">
        <v>376</v>
      </c>
      <c r="K100" s="16"/>
      <c r="L100" s="16"/>
      <c r="M100" s="17"/>
      <c r="N100" s="2"/>
      <c r="V100" s="67"/>
    </row>
    <row r="101" spans="1:22" ht="13" thickBot="1">
      <c r="A101" s="185"/>
      <c r="B101" s="11"/>
      <c r="C101" s="11"/>
      <c r="D101" s="12"/>
      <c r="E101" s="13" t="s">
        <v>372</v>
      </c>
      <c r="F101" s="14"/>
      <c r="G101" s="178"/>
      <c r="H101" s="179"/>
      <c r="I101" s="180"/>
      <c r="J101" s="15" t="s">
        <v>377</v>
      </c>
      <c r="K101" s="16"/>
      <c r="L101" s="16"/>
      <c r="M101" s="17"/>
      <c r="N101" s="2"/>
      <c r="V101" s="67"/>
    </row>
    <row r="102" spans="1:22" ht="22" thickTop="1" thickBot="1">
      <c r="A102" s="183">
        <f>A98+1</f>
        <v>22</v>
      </c>
      <c r="B102" s="90" t="s">
        <v>355</v>
      </c>
      <c r="C102" s="90" t="s">
        <v>356</v>
      </c>
      <c r="D102" s="90" t="s">
        <v>357</v>
      </c>
      <c r="E102" s="181" t="s">
        <v>358</v>
      </c>
      <c r="F102" s="181"/>
      <c r="G102" s="181" t="s">
        <v>349</v>
      </c>
      <c r="H102" s="189"/>
      <c r="I102" s="105"/>
      <c r="J102" s="60" t="s">
        <v>375</v>
      </c>
      <c r="K102" s="61"/>
      <c r="L102" s="61"/>
      <c r="M102" s="62"/>
      <c r="N102" s="2"/>
      <c r="V102" s="67"/>
    </row>
    <row r="103" spans="1:22" ht="13" thickBot="1">
      <c r="A103" s="184"/>
      <c r="B103" s="10"/>
      <c r="C103" s="10"/>
      <c r="D103" s="4"/>
      <c r="E103" s="10"/>
      <c r="F103" s="10"/>
      <c r="G103" s="190"/>
      <c r="H103" s="152"/>
      <c r="I103" s="191"/>
      <c r="J103" s="58" t="s">
        <v>375</v>
      </c>
      <c r="K103" s="58"/>
      <c r="L103" s="58"/>
      <c r="M103" s="59"/>
      <c r="N103" s="2"/>
      <c r="V103" s="67"/>
    </row>
    <row r="104" spans="1:22" ht="21.5" thickBot="1">
      <c r="A104" s="184"/>
      <c r="B104" s="91" t="s">
        <v>365</v>
      </c>
      <c r="C104" s="91" t="s">
        <v>366</v>
      </c>
      <c r="D104" s="91" t="s">
        <v>367</v>
      </c>
      <c r="E104" s="182" t="s">
        <v>368</v>
      </c>
      <c r="F104" s="182"/>
      <c r="G104" s="186"/>
      <c r="H104" s="187"/>
      <c r="I104" s="188"/>
      <c r="J104" s="15" t="s">
        <v>376</v>
      </c>
      <c r="K104" s="16"/>
      <c r="L104" s="16"/>
      <c r="M104" s="17"/>
      <c r="N104" s="2"/>
      <c r="V104" s="67"/>
    </row>
    <row r="105" spans="1:22" ht="13" thickBot="1">
      <c r="A105" s="185"/>
      <c r="B105" s="11"/>
      <c r="C105" s="11"/>
      <c r="D105" s="12"/>
      <c r="E105" s="13" t="s">
        <v>372</v>
      </c>
      <c r="F105" s="14"/>
      <c r="G105" s="178"/>
      <c r="H105" s="179"/>
      <c r="I105" s="180"/>
      <c r="J105" s="15" t="s">
        <v>377</v>
      </c>
      <c r="K105" s="16"/>
      <c r="L105" s="16"/>
      <c r="M105" s="17"/>
      <c r="N105" s="2"/>
      <c r="V105" s="67"/>
    </row>
    <row r="106" spans="1:22" ht="22" thickTop="1" thickBot="1">
      <c r="A106" s="183">
        <f>A102+1</f>
        <v>23</v>
      </c>
      <c r="B106" s="90" t="s">
        <v>355</v>
      </c>
      <c r="C106" s="90" t="s">
        <v>356</v>
      </c>
      <c r="D106" s="90" t="s">
        <v>357</v>
      </c>
      <c r="E106" s="181" t="s">
        <v>358</v>
      </c>
      <c r="F106" s="181"/>
      <c r="G106" s="181" t="s">
        <v>349</v>
      </c>
      <c r="H106" s="189"/>
      <c r="I106" s="105"/>
      <c r="J106" s="60" t="s">
        <v>375</v>
      </c>
      <c r="K106" s="61"/>
      <c r="L106" s="61"/>
      <c r="M106" s="62"/>
      <c r="N106" s="2"/>
      <c r="V106" s="67"/>
    </row>
    <row r="107" spans="1:22" ht="13" thickBot="1">
      <c r="A107" s="184"/>
      <c r="B107" s="10"/>
      <c r="C107" s="10"/>
      <c r="D107" s="4"/>
      <c r="E107" s="10"/>
      <c r="F107" s="10"/>
      <c r="G107" s="190"/>
      <c r="H107" s="152"/>
      <c r="I107" s="191"/>
      <c r="J107" s="58" t="s">
        <v>375</v>
      </c>
      <c r="K107" s="58"/>
      <c r="L107" s="58"/>
      <c r="M107" s="59"/>
      <c r="N107" s="2"/>
      <c r="V107" s="67"/>
    </row>
    <row r="108" spans="1:22" ht="21.5" thickBot="1">
      <c r="A108" s="184"/>
      <c r="B108" s="91" t="s">
        <v>365</v>
      </c>
      <c r="C108" s="91" t="s">
        <v>366</v>
      </c>
      <c r="D108" s="91" t="s">
        <v>367</v>
      </c>
      <c r="E108" s="182" t="s">
        <v>368</v>
      </c>
      <c r="F108" s="182"/>
      <c r="G108" s="186"/>
      <c r="H108" s="187"/>
      <c r="I108" s="188"/>
      <c r="J108" s="15" t="s">
        <v>376</v>
      </c>
      <c r="K108" s="16"/>
      <c r="L108" s="16"/>
      <c r="M108" s="17"/>
      <c r="N108" s="2"/>
      <c r="V108" s="67"/>
    </row>
    <row r="109" spans="1:22" ht="13" thickBot="1">
      <c r="A109" s="185"/>
      <c r="B109" s="11"/>
      <c r="C109" s="11"/>
      <c r="D109" s="12"/>
      <c r="E109" s="13" t="s">
        <v>372</v>
      </c>
      <c r="F109" s="14"/>
      <c r="G109" s="178"/>
      <c r="H109" s="179"/>
      <c r="I109" s="180"/>
      <c r="J109" s="15" t="s">
        <v>377</v>
      </c>
      <c r="K109" s="16"/>
      <c r="L109" s="16"/>
      <c r="M109" s="17"/>
      <c r="N109" s="2"/>
      <c r="V109" s="67"/>
    </row>
    <row r="110" spans="1:22" ht="22" thickTop="1" thickBot="1">
      <c r="A110" s="183">
        <f>A106+1</f>
        <v>24</v>
      </c>
      <c r="B110" s="90" t="s">
        <v>355</v>
      </c>
      <c r="C110" s="90" t="s">
        <v>356</v>
      </c>
      <c r="D110" s="90" t="s">
        <v>357</v>
      </c>
      <c r="E110" s="181" t="s">
        <v>358</v>
      </c>
      <c r="F110" s="181"/>
      <c r="G110" s="181" t="s">
        <v>349</v>
      </c>
      <c r="H110" s="189"/>
      <c r="I110" s="105"/>
      <c r="J110" s="60" t="s">
        <v>375</v>
      </c>
      <c r="K110" s="61"/>
      <c r="L110" s="61"/>
      <c r="M110" s="62"/>
      <c r="N110" s="2"/>
      <c r="V110" s="67"/>
    </row>
    <row r="111" spans="1:22" ht="13" thickBot="1">
      <c r="A111" s="184"/>
      <c r="B111" s="10"/>
      <c r="C111" s="10"/>
      <c r="D111" s="4"/>
      <c r="E111" s="10"/>
      <c r="F111" s="10"/>
      <c r="G111" s="190"/>
      <c r="H111" s="152"/>
      <c r="I111" s="191"/>
      <c r="J111" s="58" t="s">
        <v>375</v>
      </c>
      <c r="K111" s="58"/>
      <c r="L111" s="58"/>
      <c r="M111" s="59"/>
      <c r="N111" s="2"/>
      <c r="V111" s="67"/>
    </row>
    <row r="112" spans="1:22" ht="21.5" thickBot="1">
      <c r="A112" s="184"/>
      <c r="B112" s="91" t="s">
        <v>365</v>
      </c>
      <c r="C112" s="91" t="s">
        <v>366</v>
      </c>
      <c r="D112" s="91" t="s">
        <v>367</v>
      </c>
      <c r="E112" s="182" t="s">
        <v>368</v>
      </c>
      <c r="F112" s="182"/>
      <c r="G112" s="186"/>
      <c r="H112" s="187"/>
      <c r="I112" s="188"/>
      <c r="J112" s="15" t="s">
        <v>376</v>
      </c>
      <c r="K112" s="16"/>
      <c r="L112" s="16"/>
      <c r="M112" s="17"/>
      <c r="N112" s="2"/>
      <c r="V112" s="67"/>
    </row>
    <row r="113" spans="1:22" ht="13" thickBot="1">
      <c r="A113" s="185"/>
      <c r="B113" s="11"/>
      <c r="C113" s="11"/>
      <c r="D113" s="12"/>
      <c r="E113" s="13" t="s">
        <v>372</v>
      </c>
      <c r="F113" s="14"/>
      <c r="G113" s="178"/>
      <c r="H113" s="179"/>
      <c r="I113" s="180"/>
      <c r="J113" s="15" t="s">
        <v>377</v>
      </c>
      <c r="K113" s="16"/>
      <c r="L113" s="16"/>
      <c r="M113" s="17"/>
      <c r="N113" s="2"/>
      <c r="V113" s="67"/>
    </row>
    <row r="114" spans="1:22" ht="22" thickTop="1" thickBot="1">
      <c r="A114" s="183">
        <f>A110+1</f>
        <v>25</v>
      </c>
      <c r="B114" s="90" t="s">
        <v>355</v>
      </c>
      <c r="C114" s="90" t="s">
        <v>356</v>
      </c>
      <c r="D114" s="90" t="s">
        <v>357</v>
      </c>
      <c r="E114" s="181" t="s">
        <v>358</v>
      </c>
      <c r="F114" s="181"/>
      <c r="G114" s="181" t="s">
        <v>349</v>
      </c>
      <c r="H114" s="189"/>
      <c r="I114" s="105"/>
      <c r="J114" s="60" t="s">
        <v>375</v>
      </c>
      <c r="K114" s="61"/>
      <c r="L114" s="61"/>
      <c r="M114" s="62"/>
      <c r="N114" s="2"/>
      <c r="V114" s="67"/>
    </row>
    <row r="115" spans="1:22" ht="13" thickBot="1">
      <c r="A115" s="184"/>
      <c r="B115" s="10"/>
      <c r="C115" s="10"/>
      <c r="D115" s="4"/>
      <c r="E115" s="10"/>
      <c r="F115" s="10"/>
      <c r="G115" s="190"/>
      <c r="H115" s="152"/>
      <c r="I115" s="191"/>
      <c r="J115" s="58" t="s">
        <v>375</v>
      </c>
      <c r="K115" s="58"/>
      <c r="L115" s="58"/>
      <c r="M115" s="59"/>
      <c r="N115" s="2"/>
      <c r="V115" s="67"/>
    </row>
    <row r="116" spans="1:22" ht="21.5" thickBot="1">
      <c r="A116" s="184"/>
      <c r="B116" s="91" t="s">
        <v>365</v>
      </c>
      <c r="C116" s="91" t="s">
        <v>366</v>
      </c>
      <c r="D116" s="91" t="s">
        <v>367</v>
      </c>
      <c r="E116" s="182" t="s">
        <v>368</v>
      </c>
      <c r="F116" s="182"/>
      <c r="G116" s="186"/>
      <c r="H116" s="187"/>
      <c r="I116" s="188"/>
      <c r="J116" s="15" t="s">
        <v>376</v>
      </c>
      <c r="K116" s="16"/>
      <c r="L116" s="16"/>
      <c r="M116" s="17"/>
      <c r="N116" s="2"/>
      <c r="V116" s="67"/>
    </row>
    <row r="117" spans="1:22" ht="13" thickBot="1">
      <c r="A117" s="185"/>
      <c r="B117" s="11"/>
      <c r="C117" s="11"/>
      <c r="D117" s="12"/>
      <c r="E117" s="13" t="s">
        <v>372</v>
      </c>
      <c r="F117" s="14"/>
      <c r="G117" s="178"/>
      <c r="H117" s="179"/>
      <c r="I117" s="180"/>
      <c r="J117" s="15" t="s">
        <v>377</v>
      </c>
      <c r="K117" s="16"/>
      <c r="L117" s="16"/>
      <c r="M117" s="17"/>
      <c r="N117" s="2"/>
      <c r="V117" s="67"/>
    </row>
    <row r="118" spans="1:22" ht="22" thickTop="1" thickBot="1">
      <c r="A118" s="183">
        <f>A114+1</f>
        <v>26</v>
      </c>
      <c r="B118" s="90" t="s">
        <v>355</v>
      </c>
      <c r="C118" s="90" t="s">
        <v>356</v>
      </c>
      <c r="D118" s="90" t="s">
        <v>357</v>
      </c>
      <c r="E118" s="181" t="s">
        <v>358</v>
      </c>
      <c r="F118" s="181"/>
      <c r="G118" s="181" t="s">
        <v>349</v>
      </c>
      <c r="H118" s="189"/>
      <c r="I118" s="105"/>
      <c r="J118" s="60" t="s">
        <v>375</v>
      </c>
      <c r="K118" s="61"/>
      <c r="L118" s="61"/>
      <c r="M118" s="62"/>
      <c r="N118" s="2"/>
      <c r="V118" s="67"/>
    </row>
    <row r="119" spans="1:22" ht="13" thickBot="1">
      <c r="A119" s="184"/>
      <c r="B119" s="10"/>
      <c r="C119" s="10"/>
      <c r="D119" s="4"/>
      <c r="E119" s="10"/>
      <c r="F119" s="10"/>
      <c r="G119" s="190"/>
      <c r="H119" s="152"/>
      <c r="I119" s="191"/>
      <c r="J119" s="58" t="s">
        <v>375</v>
      </c>
      <c r="K119" s="58"/>
      <c r="L119" s="58"/>
      <c r="M119" s="59"/>
      <c r="N119" s="2"/>
      <c r="V119" s="67"/>
    </row>
    <row r="120" spans="1:22" ht="21.5" thickBot="1">
      <c r="A120" s="184"/>
      <c r="B120" s="91" t="s">
        <v>365</v>
      </c>
      <c r="C120" s="91" t="s">
        <v>366</v>
      </c>
      <c r="D120" s="91" t="s">
        <v>367</v>
      </c>
      <c r="E120" s="182" t="s">
        <v>368</v>
      </c>
      <c r="F120" s="182"/>
      <c r="G120" s="186"/>
      <c r="H120" s="187"/>
      <c r="I120" s="188"/>
      <c r="J120" s="15" t="s">
        <v>376</v>
      </c>
      <c r="K120" s="16"/>
      <c r="L120" s="16"/>
      <c r="M120" s="17"/>
      <c r="N120" s="2"/>
      <c r="V120" s="67"/>
    </row>
    <row r="121" spans="1:22" ht="13" thickBot="1">
      <c r="A121" s="185"/>
      <c r="B121" s="11"/>
      <c r="C121" s="11"/>
      <c r="D121" s="12"/>
      <c r="E121" s="13" t="s">
        <v>372</v>
      </c>
      <c r="F121" s="14"/>
      <c r="G121" s="178"/>
      <c r="H121" s="179"/>
      <c r="I121" s="180"/>
      <c r="J121" s="15" t="s">
        <v>377</v>
      </c>
      <c r="K121" s="16"/>
      <c r="L121" s="16"/>
      <c r="M121" s="17"/>
      <c r="N121" s="2"/>
      <c r="V121" s="67"/>
    </row>
    <row r="122" spans="1:22" ht="22" thickTop="1" thickBot="1">
      <c r="A122" s="183">
        <f>A118+1</f>
        <v>27</v>
      </c>
      <c r="B122" s="90" t="s">
        <v>355</v>
      </c>
      <c r="C122" s="90" t="s">
        <v>356</v>
      </c>
      <c r="D122" s="90" t="s">
        <v>357</v>
      </c>
      <c r="E122" s="181" t="s">
        <v>358</v>
      </c>
      <c r="F122" s="181"/>
      <c r="G122" s="181" t="s">
        <v>349</v>
      </c>
      <c r="H122" s="189"/>
      <c r="I122" s="105"/>
      <c r="J122" s="60" t="s">
        <v>375</v>
      </c>
      <c r="K122" s="61"/>
      <c r="L122" s="61"/>
      <c r="M122" s="62"/>
      <c r="N122" s="2"/>
      <c r="V122" s="67"/>
    </row>
    <row r="123" spans="1:22" ht="13" thickBot="1">
      <c r="A123" s="184"/>
      <c r="B123" s="10"/>
      <c r="C123" s="10"/>
      <c r="D123" s="4"/>
      <c r="E123" s="10"/>
      <c r="F123" s="10"/>
      <c r="G123" s="190"/>
      <c r="H123" s="152"/>
      <c r="I123" s="191"/>
      <c r="J123" s="58" t="s">
        <v>375</v>
      </c>
      <c r="K123" s="58"/>
      <c r="L123" s="58"/>
      <c r="M123" s="59"/>
      <c r="N123" s="2"/>
      <c r="V123" s="67"/>
    </row>
    <row r="124" spans="1:22" ht="21.5" thickBot="1">
      <c r="A124" s="184"/>
      <c r="B124" s="91" t="s">
        <v>365</v>
      </c>
      <c r="C124" s="91" t="s">
        <v>366</v>
      </c>
      <c r="D124" s="91" t="s">
        <v>367</v>
      </c>
      <c r="E124" s="182" t="s">
        <v>368</v>
      </c>
      <c r="F124" s="182"/>
      <c r="G124" s="186"/>
      <c r="H124" s="187"/>
      <c r="I124" s="188"/>
      <c r="J124" s="15" t="s">
        <v>376</v>
      </c>
      <c r="K124" s="16"/>
      <c r="L124" s="16"/>
      <c r="M124" s="17"/>
      <c r="N124" s="2"/>
      <c r="V124" s="67"/>
    </row>
    <row r="125" spans="1:22" ht="13" thickBot="1">
      <c r="A125" s="185"/>
      <c r="B125" s="11"/>
      <c r="C125" s="11"/>
      <c r="D125" s="12"/>
      <c r="E125" s="13" t="s">
        <v>372</v>
      </c>
      <c r="F125" s="14"/>
      <c r="G125" s="178"/>
      <c r="H125" s="179"/>
      <c r="I125" s="180"/>
      <c r="J125" s="15" t="s">
        <v>377</v>
      </c>
      <c r="K125" s="16"/>
      <c r="L125" s="16"/>
      <c r="M125" s="17"/>
      <c r="N125" s="2"/>
      <c r="V125" s="67"/>
    </row>
    <row r="126" spans="1:22" ht="22" thickTop="1" thickBot="1">
      <c r="A126" s="183">
        <f>A122+1</f>
        <v>28</v>
      </c>
      <c r="B126" s="90" t="s">
        <v>355</v>
      </c>
      <c r="C126" s="90" t="s">
        <v>356</v>
      </c>
      <c r="D126" s="90" t="s">
        <v>357</v>
      </c>
      <c r="E126" s="181" t="s">
        <v>358</v>
      </c>
      <c r="F126" s="181"/>
      <c r="G126" s="181" t="s">
        <v>349</v>
      </c>
      <c r="H126" s="189"/>
      <c r="I126" s="105"/>
      <c r="J126" s="60" t="s">
        <v>375</v>
      </c>
      <c r="K126" s="61"/>
      <c r="L126" s="61"/>
      <c r="M126" s="62"/>
      <c r="N126" s="2"/>
      <c r="V126" s="67"/>
    </row>
    <row r="127" spans="1:22" ht="13" thickBot="1">
      <c r="A127" s="184"/>
      <c r="B127" s="10"/>
      <c r="C127" s="10"/>
      <c r="D127" s="4"/>
      <c r="E127" s="10"/>
      <c r="F127" s="10"/>
      <c r="G127" s="190"/>
      <c r="H127" s="152"/>
      <c r="I127" s="191"/>
      <c r="J127" s="58" t="s">
        <v>375</v>
      </c>
      <c r="K127" s="58"/>
      <c r="L127" s="58"/>
      <c r="M127" s="59"/>
      <c r="N127" s="2"/>
      <c r="V127" s="67"/>
    </row>
    <row r="128" spans="1:22" ht="21.5" thickBot="1">
      <c r="A128" s="184"/>
      <c r="B128" s="91" t="s">
        <v>365</v>
      </c>
      <c r="C128" s="91" t="s">
        <v>366</v>
      </c>
      <c r="D128" s="91" t="s">
        <v>367</v>
      </c>
      <c r="E128" s="182" t="s">
        <v>368</v>
      </c>
      <c r="F128" s="182"/>
      <c r="G128" s="186"/>
      <c r="H128" s="187"/>
      <c r="I128" s="188"/>
      <c r="J128" s="15" t="s">
        <v>376</v>
      </c>
      <c r="K128" s="16"/>
      <c r="L128" s="16"/>
      <c r="M128" s="17"/>
      <c r="N128" s="2"/>
      <c r="V128" s="67"/>
    </row>
    <row r="129" spans="1:22" ht="13" thickBot="1">
      <c r="A129" s="185"/>
      <c r="B129" s="11"/>
      <c r="C129" s="11"/>
      <c r="D129" s="12"/>
      <c r="E129" s="13" t="s">
        <v>372</v>
      </c>
      <c r="F129" s="14"/>
      <c r="G129" s="178"/>
      <c r="H129" s="179"/>
      <c r="I129" s="180"/>
      <c r="J129" s="15" t="s">
        <v>377</v>
      </c>
      <c r="K129" s="16"/>
      <c r="L129" s="16"/>
      <c r="M129" s="17"/>
      <c r="N129" s="2"/>
      <c r="V129" s="67"/>
    </row>
    <row r="130" spans="1:22" ht="22" thickTop="1" thickBot="1">
      <c r="A130" s="183">
        <f>A126+1</f>
        <v>29</v>
      </c>
      <c r="B130" s="90" t="s">
        <v>355</v>
      </c>
      <c r="C130" s="90" t="s">
        <v>356</v>
      </c>
      <c r="D130" s="90" t="s">
        <v>357</v>
      </c>
      <c r="E130" s="181" t="s">
        <v>358</v>
      </c>
      <c r="F130" s="181"/>
      <c r="G130" s="181" t="s">
        <v>349</v>
      </c>
      <c r="H130" s="189"/>
      <c r="I130" s="105"/>
      <c r="J130" s="60" t="s">
        <v>375</v>
      </c>
      <c r="K130" s="61"/>
      <c r="L130" s="61"/>
      <c r="M130" s="62"/>
      <c r="N130" s="2"/>
      <c r="V130" s="67"/>
    </row>
    <row r="131" spans="1:22" ht="13" thickBot="1">
      <c r="A131" s="184"/>
      <c r="B131" s="10"/>
      <c r="C131" s="10"/>
      <c r="D131" s="4"/>
      <c r="E131" s="10"/>
      <c r="F131" s="10"/>
      <c r="G131" s="190"/>
      <c r="H131" s="152"/>
      <c r="I131" s="191"/>
      <c r="J131" s="58" t="s">
        <v>375</v>
      </c>
      <c r="K131" s="58"/>
      <c r="L131" s="58"/>
      <c r="M131" s="59"/>
      <c r="N131" s="2"/>
      <c r="V131" s="67"/>
    </row>
    <row r="132" spans="1:22" ht="21.5" thickBot="1">
      <c r="A132" s="184"/>
      <c r="B132" s="91" t="s">
        <v>365</v>
      </c>
      <c r="C132" s="91" t="s">
        <v>366</v>
      </c>
      <c r="D132" s="91" t="s">
        <v>367</v>
      </c>
      <c r="E132" s="182" t="s">
        <v>368</v>
      </c>
      <c r="F132" s="182"/>
      <c r="G132" s="186"/>
      <c r="H132" s="187"/>
      <c r="I132" s="188"/>
      <c r="J132" s="15" t="s">
        <v>376</v>
      </c>
      <c r="K132" s="16"/>
      <c r="L132" s="16"/>
      <c r="M132" s="17"/>
      <c r="N132" s="2"/>
      <c r="V132" s="67"/>
    </row>
    <row r="133" spans="1:22" ht="13" thickBot="1">
      <c r="A133" s="185"/>
      <c r="B133" s="11"/>
      <c r="C133" s="11"/>
      <c r="D133" s="12"/>
      <c r="E133" s="13" t="s">
        <v>372</v>
      </c>
      <c r="F133" s="14"/>
      <c r="G133" s="178"/>
      <c r="H133" s="179"/>
      <c r="I133" s="180"/>
      <c r="J133" s="15" t="s">
        <v>377</v>
      </c>
      <c r="K133" s="16"/>
      <c r="L133" s="16"/>
      <c r="M133" s="17"/>
      <c r="N133" s="2"/>
      <c r="V133" s="67"/>
    </row>
    <row r="134" spans="1:22" ht="22" thickTop="1" thickBot="1">
      <c r="A134" s="183">
        <f>A130+1</f>
        <v>30</v>
      </c>
      <c r="B134" s="90" t="s">
        <v>355</v>
      </c>
      <c r="C134" s="90" t="s">
        <v>356</v>
      </c>
      <c r="D134" s="90" t="s">
        <v>357</v>
      </c>
      <c r="E134" s="181" t="s">
        <v>358</v>
      </c>
      <c r="F134" s="181"/>
      <c r="G134" s="181" t="s">
        <v>349</v>
      </c>
      <c r="H134" s="189"/>
      <c r="I134" s="105"/>
      <c r="J134" s="60" t="s">
        <v>375</v>
      </c>
      <c r="K134" s="61"/>
      <c r="L134" s="61"/>
      <c r="M134" s="62"/>
      <c r="N134" s="2"/>
      <c r="V134" s="67"/>
    </row>
    <row r="135" spans="1:22" ht="13" thickBot="1">
      <c r="A135" s="184"/>
      <c r="B135" s="10"/>
      <c r="C135" s="10"/>
      <c r="D135" s="4"/>
      <c r="E135" s="10"/>
      <c r="F135" s="10"/>
      <c r="G135" s="190"/>
      <c r="H135" s="152"/>
      <c r="I135" s="191"/>
      <c r="J135" s="58" t="s">
        <v>375</v>
      </c>
      <c r="K135" s="58"/>
      <c r="L135" s="58"/>
      <c r="M135" s="59"/>
      <c r="N135" s="2"/>
      <c r="V135" s="67"/>
    </row>
    <row r="136" spans="1:22" ht="21.5" thickBot="1">
      <c r="A136" s="184"/>
      <c r="B136" s="91" t="s">
        <v>365</v>
      </c>
      <c r="C136" s="91" t="s">
        <v>366</v>
      </c>
      <c r="D136" s="91" t="s">
        <v>367</v>
      </c>
      <c r="E136" s="182" t="s">
        <v>368</v>
      </c>
      <c r="F136" s="182"/>
      <c r="G136" s="186"/>
      <c r="H136" s="187"/>
      <c r="I136" s="188"/>
      <c r="J136" s="15" t="s">
        <v>376</v>
      </c>
      <c r="K136" s="16"/>
      <c r="L136" s="16"/>
      <c r="M136" s="17"/>
      <c r="N136" s="2"/>
      <c r="V136" s="67"/>
    </row>
    <row r="137" spans="1:22" ht="13" thickBot="1">
      <c r="A137" s="185"/>
      <c r="B137" s="11"/>
      <c r="C137" s="11"/>
      <c r="D137" s="12"/>
      <c r="E137" s="13" t="s">
        <v>372</v>
      </c>
      <c r="F137" s="14"/>
      <c r="G137" s="178"/>
      <c r="H137" s="179"/>
      <c r="I137" s="180"/>
      <c r="J137" s="15" t="s">
        <v>377</v>
      </c>
      <c r="K137" s="16"/>
      <c r="L137" s="16"/>
      <c r="M137" s="17"/>
      <c r="N137" s="2"/>
      <c r="V137" s="67"/>
    </row>
    <row r="138" spans="1:22" ht="22" thickTop="1" thickBot="1">
      <c r="A138" s="183">
        <f>A134+1</f>
        <v>31</v>
      </c>
      <c r="B138" s="90" t="s">
        <v>355</v>
      </c>
      <c r="C138" s="90" t="s">
        <v>356</v>
      </c>
      <c r="D138" s="90" t="s">
        <v>357</v>
      </c>
      <c r="E138" s="181" t="s">
        <v>358</v>
      </c>
      <c r="F138" s="181"/>
      <c r="G138" s="181" t="s">
        <v>349</v>
      </c>
      <c r="H138" s="189"/>
      <c r="I138" s="105"/>
      <c r="J138" s="60" t="s">
        <v>375</v>
      </c>
      <c r="K138" s="61"/>
      <c r="L138" s="61"/>
      <c r="M138" s="62"/>
      <c r="N138" s="2"/>
      <c r="V138" s="67"/>
    </row>
    <row r="139" spans="1:22" ht="13" thickBot="1">
      <c r="A139" s="184"/>
      <c r="B139" s="10"/>
      <c r="C139" s="10"/>
      <c r="D139" s="4"/>
      <c r="E139" s="10"/>
      <c r="F139" s="10"/>
      <c r="G139" s="190"/>
      <c r="H139" s="152"/>
      <c r="I139" s="191"/>
      <c r="J139" s="58" t="s">
        <v>375</v>
      </c>
      <c r="K139" s="58"/>
      <c r="L139" s="58"/>
      <c r="M139" s="59"/>
      <c r="N139" s="2"/>
      <c r="V139" s="67"/>
    </row>
    <row r="140" spans="1:22" ht="21.5" thickBot="1">
      <c r="A140" s="184"/>
      <c r="B140" s="91" t="s">
        <v>365</v>
      </c>
      <c r="C140" s="91" t="s">
        <v>366</v>
      </c>
      <c r="D140" s="91" t="s">
        <v>367</v>
      </c>
      <c r="E140" s="182" t="s">
        <v>368</v>
      </c>
      <c r="F140" s="182"/>
      <c r="G140" s="186"/>
      <c r="H140" s="187"/>
      <c r="I140" s="188"/>
      <c r="J140" s="15" t="s">
        <v>376</v>
      </c>
      <c r="K140" s="16"/>
      <c r="L140" s="16"/>
      <c r="M140" s="17"/>
      <c r="N140" s="2"/>
      <c r="V140" s="67"/>
    </row>
    <row r="141" spans="1:22" ht="13" thickBot="1">
      <c r="A141" s="185"/>
      <c r="B141" s="11"/>
      <c r="C141" s="11"/>
      <c r="D141" s="12"/>
      <c r="E141" s="13" t="s">
        <v>372</v>
      </c>
      <c r="F141" s="14"/>
      <c r="G141" s="178"/>
      <c r="H141" s="179"/>
      <c r="I141" s="180"/>
      <c r="J141" s="15" t="s">
        <v>377</v>
      </c>
      <c r="K141" s="16"/>
      <c r="L141" s="16"/>
      <c r="M141" s="17"/>
      <c r="N141" s="2"/>
      <c r="V141" s="67"/>
    </row>
    <row r="142" spans="1:22" ht="22" thickTop="1" thickBot="1">
      <c r="A142" s="183">
        <f>A138+1</f>
        <v>32</v>
      </c>
      <c r="B142" s="90" t="s">
        <v>355</v>
      </c>
      <c r="C142" s="90" t="s">
        <v>356</v>
      </c>
      <c r="D142" s="90" t="s">
        <v>357</v>
      </c>
      <c r="E142" s="181" t="s">
        <v>358</v>
      </c>
      <c r="F142" s="181"/>
      <c r="G142" s="181" t="s">
        <v>349</v>
      </c>
      <c r="H142" s="189"/>
      <c r="I142" s="105"/>
      <c r="J142" s="60" t="s">
        <v>375</v>
      </c>
      <c r="K142" s="61"/>
      <c r="L142" s="61"/>
      <c r="M142" s="62"/>
      <c r="N142" s="2"/>
      <c r="V142" s="67"/>
    </row>
    <row r="143" spans="1:22" ht="13" thickBot="1">
      <c r="A143" s="184"/>
      <c r="B143" s="10"/>
      <c r="C143" s="10"/>
      <c r="D143" s="4"/>
      <c r="E143" s="10"/>
      <c r="F143" s="10"/>
      <c r="G143" s="190"/>
      <c r="H143" s="152"/>
      <c r="I143" s="191"/>
      <c r="J143" s="58" t="s">
        <v>375</v>
      </c>
      <c r="K143" s="58"/>
      <c r="L143" s="58"/>
      <c r="M143" s="59"/>
      <c r="N143" s="2"/>
      <c r="V143" s="67"/>
    </row>
    <row r="144" spans="1:22" ht="21.5" thickBot="1">
      <c r="A144" s="184"/>
      <c r="B144" s="91" t="s">
        <v>365</v>
      </c>
      <c r="C144" s="91" t="s">
        <v>366</v>
      </c>
      <c r="D144" s="91" t="s">
        <v>367</v>
      </c>
      <c r="E144" s="182" t="s">
        <v>368</v>
      </c>
      <c r="F144" s="182"/>
      <c r="G144" s="186"/>
      <c r="H144" s="187"/>
      <c r="I144" s="188"/>
      <c r="J144" s="15" t="s">
        <v>376</v>
      </c>
      <c r="K144" s="16"/>
      <c r="L144" s="16"/>
      <c r="M144" s="17"/>
      <c r="N144" s="2"/>
      <c r="V144" s="67"/>
    </row>
    <row r="145" spans="1:22" ht="13" thickBot="1">
      <c r="A145" s="185"/>
      <c r="B145" s="11"/>
      <c r="C145" s="11"/>
      <c r="D145" s="12"/>
      <c r="E145" s="13" t="s">
        <v>372</v>
      </c>
      <c r="F145" s="14"/>
      <c r="G145" s="178"/>
      <c r="H145" s="179"/>
      <c r="I145" s="180"/>
      <c r="J145" s="15" t="s">
        <v>377</v>
      </c>
      <c r="K145" s="16"/>
      <c r="L145" s="16"/>
      <c r="M145" s="17"/>
      <c r="N145" s="2"/>
      <c r="V145" s="67"/>
    </row>
    <row r="146" spans="1:22" ht="22" thickTop="1" thickBot="1">
      <c r="A146" s="183">
        <f>A142+1</f>
        <v>33</v>
      </c>
      <c r="B146" s="90" t="s">
        <v>355</v>
      </c>
      <c r="C146" s="90" t="s">
        <v>356</v>
      </c>
      <c r="D146" s="90" t="s">
        <v>357</v>
      </c>
      <c r="E146" s="181" t="s">
        <v>358</v>
      </c>
      <c r="F146" s="181"/>
      <c r="G146" s="181" t="s">
        <v>349</v>
      </c>
      <c r="H146" s="189"/>
      <c r="I146" s="105"/>
      <c r="J146" s="60" t="s">
        <v>375</v>
      </c>
      <c r="K146" s="61"/>
      <c r="L146" s="61"/>
      <c r="M146" s="62"/>
      <c r="N146" s="2"/>
      <c r="V146" s="67"/>
    </row>
    <row r="147" spans="1:22" ht="13" thickBot="1">
      <c r="A147" s="184"/>
      <c r="B147" s="10"/>
      <c r="C147" s="10"/>
      <c r="D147" s="4"/>
      <c r="E147" s="10"/>
      <c r="F147" s="10"/>
      <c r="G147" s="190"/>
      <c r="H147" s="152"/>
      <c r="I147" s="191"/>
      <c r="J147" s="58" t="s">
        <v>375</v>
      </c>
      <c r="K147" s="58"/>
      <c r="L147" s="58"/>
      <c r="M147" s="59"/>
      <c r="N147" s="2"/>
      <c r="V147" s="67"/>
    </row>
    <row r="148" spans="1:22" ht="21.5" thickBot="1">
      <c r="A148" s="184"/>
      <c r="B148" s="91" t="s">
        <v>365</v>
      </c>
      <c r="C148" s="91" t="s">
        <v>366</v>
      </c>
      <c r="D148" s="91" t="s">
        <v>367</v>
      </c>
      <c r="E148" s="182" t="s">
        <v>368</v>
      </c>
      <c r="F148" s="182"/>
      <c r="G148" s="186"/>
      <c r="H148" s="187"/>
      <c r="I148" s="188"/>
      <c r="J148" s="15" t="s">
        <v>376</v>
      </c>
      <c r="K148" s="16"/>
      <c r="L148" s="16"/>
      <c r="M148" s="17"/>
      <c r="N148" s="2"/>
      <c r="V148" s="67"/>
    </row>
    <row r="149" spans="1:22" ht="13" thickBot="1">
      <c r="A149" s="185"/>
      <c r="B149" s="11"/>
      <c r="C149" s="11"/>
      <c r="D149" s="12"/>
      <c r="E149" s="13" t="s">
        <v>372</v>
      </c>
      <c r="F149" s="14"/>
      <c r="G149" s="178"/>
      <c r="H149" s="179"/>
      <c r="I149" s="180"/>
      <c r="J149" s="15" t="s">
        <v>377</v>
      </c>
      <c r="K149" s="16"/>
      <c r="L149" s="16"/>
      <c r="M149" s="17"/>
      <c r="N149" s="2"/>
      <c r="V149" s="67"/>
    </row>
    <row r="150" spans="1:22" ht="22" thickTop="1" thickBot="1">
      <c r="A150" s="183">
        <f>A146+1</f>
        <v>34</v>
      </c>
      <c r="B150" s="90" t="s">
        <v>355</v>
      </c>
      <c r="C150" s="90" t="s">
        <v>356</v>
      </c>
      <c r="D150" s="90" t="s">
        <v>357</v>
      </c>
      <c r="E150" s="181" t="s">
        <v>358</v>
      </c>
      <c r="F150" s="181"/>
      <c r="G150" s="181" t="s">
        <v>349</v>
      </c>
      <c r="H150" s="189"/>
      <c r="I150" s="105"/>
      <c r="J150" s="60" t="s">
        <v>375</v>
      </c>
      <c r="K150" s="61"/>
      <c r="L150" s="61"/>
      <c r="M150" s="62"/>
      <c r="N150" s="2"/>
      <c r="V150" s="67"/>
    </row>
    <row r="151" spans="1:22" ht="13" thickBot="1">
      <c r="A151" s="184"/>
      <c r="B151" s="10"/>
      <c r="C151" s="10"/>
      <c r="D151" s="4"/>
      <c r="E151" s="10"/>
      <c r="F151" s="10"/>
      <c r="G151" s="190"/>
      <c r="H151" s="152"/>
      <c r="I151" s="191"/>
      <c r="J151" s="58" t="s">
        <v>375</v>
      </c>
      <c r="K151" s="58"/>
      <c r="L151" s="58"/>
      <c r="M151" s="59"/>
      <c r="N151" s="2"/>
      <c r="V151" s="67"/>
    </row>
    <row r="152" spans="1:22" ht="21.5" thickBot="1">
      <c r="A152" s="184"/>
      <c r="B152" s="91" t="s">
        <v>365</v>
      </c>
      <c r="C152" s="91" t="s">
        <v>366</v>
      </c>
      <c r="D152" s="91" t="s">
        <v>367</v>
      </c>
      <c r="E152" s="182" t="s">
        <v>368</v>
      </c>
      <c r="F152" s="182"/>
      <c r="G152" s="186"/>
      <c r="H152" s="187"/>
      <c r="I152" s="188"/>
      <c r="J152" s="15" t="s">
        <v>376</v>
      </c>
      <c r="K152" s="16"/>
      <c r="L152" s="16"/>
      <c r="M152" s="17"/>
      <c r="N152" s="2"/>
      <c r="V152" s="67"/>
    </row>
    <row r="153" spans="1:22" ht="13" thickBot="1">
      <c r="A153" s="185"/>
      <c r="B153" s="11"/>
      <c r="C153" s="11"/>
      <c r="D153" s="12"/>
      <c r="E153" s="13" t="s">
        <v>372</v>
      </c>
      <c r="F153" s="14"/>
      <c r="G153" s="178"/>
      <c r="H153" s="179"/>
      <c r="I153" s="180"/>
      <c r="J153" s="15" t="s">
        <v>377</v>
      </c>
      <c r="K153" s="16"/>
      <c r="L153" s="16"/>
      <c r="M153" s="17"/>
      <c r="N153" s="2"/>
      <c r="V153" s="67"/>
    </row>
    <row r="154" spans="1:22" ht="22" thickTop="1" thickBot="1">
      <c r="A154" s="183">
        <f>A150+1</f>
        <v>35</v>
      </c>
      <c r="B154" s="90" t="s">
        <v>355</v>
      </c>
      <c r="C154" s="90" t="s">
        <v>356</v>
      </c>
      <c r="D154" s="90" t="s">
        <v>357</v>
      </c>
      <c r="E154" s="181" t="s">
        <v>358</v>
      </c>
      <c r="F154" s="181"/>
      <c r="G154" s="181" t="s">
        <v>349</v>
      </c>
      <c r="H154" s="189"/>
      <c r="I154" s="105"/>
      <c r="J154" s="60" t="s">
        <v>375</v>
      </c>
      <c r="K154" s="61"/>
      <c r="L154" s="61"/>
      <c r="M154" s="62"/>
      <c r="N154" s="2"/>
      <c r="V154" s="67"/>
    </row>
    <row r="155" spans="1:22" ht="13" thickBot="1">
      <c r="A155" s="184"/>
      <c r="B155" s="10"/>
      <c r="C155" s="10"/>
      <c r="D155" s="4"/>
      <c r="E155" s="10"/>
      <c r="F155" s="10"/>
      <c r="G155" s="190"/>
      <c r="H155" s="152"/>
      <c r="I155" s="191"/>
      <c r="J155" s="58" t="s">
        <v>375</v>
      </c>
      <c r="K155" s="58"/>
      <c r="L155" s="58"/>
      <c r="M155" s="59"/>
      <c r="N155" s="2"/>
      <c r="V155" s="67"/>
    </row>
    <row r="156" spans="1:22" ht="21.5" thickBot="1">
      <c r="A156" s="184"/>
      <c r="B156" s="91" t="s">
        <v>365</v>
      </c>
      <c r="C156" s="91" t="s">
        <v>366</v>
      </c>
      <c r="D156" s="91" t="s">
        <v>367</v>
      </c>
      <c r="E156" s="182" t="s">
        <v>368</v>
      </c>
      <c r="F156" s="182"/>
      <c r="G156" s="186"/>
      <c r="H156" s="187"/>
      <c r="I156" s="188"/>
      <c r="J156" s="15" t="s">
        <v>376</v>
      </c>
      <c r="K156" s="16"/>
      <c r="L156" s="16"/>
      <c r="M156" s="17"/>
      <c r="N156" s="2"/>
      <c r="V156" s="67"/>
    </row>
    <row r="157" spans="1:22" ht="13" thickBot="1">
      <c r="A157" s="185"/>
      <c r="B157" s="11"/>
      <c r="C157" s="11"/>
      <c r="D157" s="12"/>
      <c r="E157" s="13" t="s">
        <v>372</v>
      </c>
      <c r="F157" s="14"/>
      <c r="G157" s="178"/>
      <c r="H157" s="179"/>
      <c r="I157" s="180"/>
      <c r="J157" s="15" t="s">
        <v>377</v>
      </c>
      <c r="K157" s="16"/>
      <c r="L157" s="16"/>
      <c r="M157" s="17"/>
      <c r="N157" s="2"/>
      <c r="V157" s="67"/>
    </row>
    <row r="158" spans="1:22" ht="22" thickTop="1" thickBot="1">
      <c r="A158" s="183">
        <f>A154+1</f>
        <v>36</v>
      </c>
      <c r="B158" s="90" t="s">
        <v>355</v>
      </c>
      <c r="C158" s="90" t="s">
        <v>356</v>
      </c>
      <c r="D158" s="90" t="s">
        <v>357</v>
      </c>
      <c r="E158" s="181" t="s">
        <v>358</v>
      </c>
      <c r="F158" s="181"/>
      <c r="G158" s="181" t="s">
        <v>349</v>
      </c>
      <c r="H158" s="189"/>
      <c r="I158" s="105"/>
      <c r="J158" s="60" t="s">
        <v>375</v>
      </c>
      <c r="K158" s="61"/>
      <c r="L158" s="61"/>
      <c r="M158" s="62"/>
      <c r="N158" s="2"/>
      <c r="V158" s="67"/>
    </row>
    <row r="159" spans="1:22" ht="13" thickBot="1">
      <c r="A159" s="184"/>
      <c r="B159" s="10"/>
      <c r="C159" s="10"/>
      <c r="D159" s="4"/>
      <c r="E159" s="10"/>
      <c r="F159" s="10"/>
      <c r="G159" s="190"/>
      <c r="H159" s="152"/>
      <c r="I159" s="191"/>
      <c r="J159" s="58" t="s">
        <v>375</v>
      </c>
      <c r="K159" s="58"/>
      <c r="L159" s="58"/>
      <c r="M159" s="59"/>
      <c r="N159" s="2"/>
      <c r="V159" s="67"/>
    </row>
    <row r="160" spans="1:22" ht="21.5" thickBot="1">
      <c r="A160" s="184"/>
      <c r="B160" s="91" t="s">
        <v>365</v>
      </c>
      <c r="C160" s="91" t="s">
        <v>366</v>
      </c>
      <c r="D160" s="91" t="s">
        <v>367</v>
      </c>
      <c r="E160" s="182" t="s">
        <v>368</v>
      </c>
      <c r="F160" s="182"/>
      <c r="G160" s="186"/>
      <c r="H160" s="187"/>
      <c r="I160" s="188"/>
      <c r="J160" s="15" t="s">
        <v>376</v>
      </c>
      <c r="K160" s="16"/>
      <c r="L160" s="16"/>
      <c r="M160" s="17"/>
      <c r="N160" s="2"/>
      <c r="V160" s="67"/>
    </row>
    <row r="161" spans="1:22" ht="13" thickBot="1">
      <c r="A161" s="185"/>
      <c r="B161" s="11"/>
      <c r="C161" s="11"/>
      <c r="D161" s="12"/>
      <c r="E161" s="13" t="s">
        <v>372</v>
      </c>
      <c r="F161" s="14"/>
      <c r="G161" s="178"/>
      <c r="H161" s="179"/>
      <c r="I161" s="180"/>
      <c r="J161" s="15" t="s">
        <v>377</v>
      </c>
      <c r="K161" s="16"/>
      <c r="L161" s="16"/>
      <c r="M161" s="17"/>
      <c r="N161" s="2"/>
      <c r="V161" s="67"/>
    </row>
    <row r="162" spans="1:22" ht="22" thickTop="1" thickBot="1">
      <c r="A162" s="183">
        <f>A158+1</f>
        <v>37</v>
      </c>
      <c r="B162" s="90" t="s">
        <v>355</v>
      </c>
      <c r="C162" s="90" t="s">
        <v>356</v>
      </c>
      <c r="D162" s="90" t="s">
        <v>357</v>
      </c>
      <c r="E162" s="181" t="s">
        <v>358</v>
      </c>
      <c r="F162" s="181"/>
      <c r="G162" s="181" t="s">
        <v>349</v>
      </c>
      <c r="H162" s="189"/>
      <c r="I162" s="105"/>
      <c r="J162" s="60" t="s">
        <v>375</v>
      </c>
      <c r="K162" s="61"/>
      <c r="L162" s="61"/>
      <c r="M162" s="62"/>
      <c r="N162" s="2"/>
      <c r="V162" s="67"/>
    </row>
    <row r="163" spans="1:22" ht="13" thickBot="1">
      <c r="A163" s="184"/>
      <c r="B163" s="10"/>
      <c r="C163" s="10"/>
      <c r="D163" s="4"/>
      <c r="E163" s="10"/>
      <c r="F163" s="10"/>
      <c r="G163" s="190"/>
      <c r="H163" s="152"/>
      <c r="I163" s="191"/>
      <c r="J163" s="58" t="s">
        <v>375</v>
      </c>
      <c r="K163" s="58"/>
      <c r="L163" s="58"/>
      <c r="M163" s="59"/>
      <c r="N163" s="2"/>
      <c r="V163" s="67"/>
    </row>
    <row r="164" spans="1:22" ht="21.5" thickBot="1">
      <c r="A164" s="184"/>
      <c r="B164" s="91" t="s">
        <v>365</v>
      </c>
      <c r="C164" s="91" t="s">
        <v>366</v>
      </c>
      <c r="D164" s="91" t="s">
        <v>367</v>
      </c>
      <c r="E164" s="182" t="s">
        <v>368</v>
      </c>
      <c r="F164" s="182"/>
      <c r="G164" s="186"/>
      <c r="H164" s="187"/>
      <c r="I164" s="188"/>
      <c r="J164" s="15" t="s">
        <v>376</v>
      </c>
      <c r="K164" s="16"/>
      <c r="L164" s="16"/>
      <c r="M164" s="17"/>
      <c r="N164" s="2"/>
      <c r="V164" s="67"/>
    </row>
    <row r="165" spans="1:22" ht="13" thickBot="1">
      <c r="A165" s="185"/>
      <c r="B165" s="11"/>
      <c r="C165" s="11"/>
      <c r="D165" s="12"/>
      <c r="E165" s="13" t="s">
        <v>372</v>
      </c>
      <c r="F165" s="14"/>
      <c r="G165" s="178"/>
      <c r="H165" s="179"/>
      <c r="I165" s="180"/>
      <c r="J165" s="15" t="s">
        <v>377</v>
      </c>
      <c r="K165" s="16"/>
      <c r="L165" s="16"/>
      <c r="M165" s="17"/>
      <c r="N165" s="2"/>
      <c r="V165" s="67"/>
    </row>
    <row r="166" spans="1:22" ht="22" thickTop="1" thickBot="1">
      <c r="A166" s="183">
        <f>A162+1</f>
        <v>38</v>
      </c>
      <c r="B166" s="90" t="s">
        <v>355</v>
      </c>
      <c r="C166" s="90" t="s">
        <v>356</v>
      </c>
      <c r="D166" s="90" t="s">
        <v>357</v>
      </c>
      <c r="E166" s="181" t="s">
        <v>358</v>
      </c>
      <c r="F166" s="181"/>
      <c r="G166" s="181" t="s">
        <v>349</v>
      </c>
      <c r="H166" s="189"/>
      <c r="I166" s="105"/>
      <c r="J166" s="60" t="s">
        <v>375</v>
      </c>
      <c r="K166" s="61"/>
      <c r="L166" s="61"/>
      <c r="M166" s="62"/>
      <c r="N166" s="2"/>
      <c r="V166" s="67"/>
    </row>
    <row r="167" spans="1:22" ht="13" thickBot="1">
      <c r="A167" s="184"/>
      <c r="B167" s="10"/>
      <c r="C167" s="10"/>
      <c r="D167" s="4"/>
      <c r="E167" s="10"/>
      <c r="F167" s="10"/>
      <c r="G167" s="190"/>
      <c r="H167" s="152"/>
      <c r="I167" s="191"/>
      <c r="J167" s="58" t="s">
        <v>375</v>
      </c>
      <c r="K167" s="58"/>
      <c r="L167" s="58"/>
      <c r="M167" s="59"/>
      <c r="N167" s="2"/>
      <c r="V167" s="67"/>
    </row>
    <row r="168" spans="1:22" ht="21.5" thickBot="1">
      <c r="A168" s="184"/>
      <c r="B168" s="91" t="s">
        <v>365</v>
      </c>
      <c r="C168" s="91" t="s">
        <v>366</v>
      </c>
      <c r="D168" s="91" t="s">
        <v>367</v>
      </c>
      <c r="E168" s="182" t="s">
        <v>368</v>
      </c>
      <c r="F168" s="182"/>
      <c r="G168" s="186"/>
      <c r="H168" s="187"/>
      <c r="I168" s="188"/>
      <c r="J168" s="15" t="s">
        <v>376</v>
      </c>
      <c r="K168" s="16"/>
      <c r="L168" s="16"/>
      <c r="M168" s="17"/>
      <c r="N168" s="2"/>
      <c r="V168" s="67"/>
    </row>
    <row r="169" spans="1:22" ht="13" thickBot="1">
      <c r="A169" s="185"/>
      <c r="B169" s="11"/>
      <c r="C169" s="11"/>
      <c r="D169" s="12"/>
      <c r="E169" s="13" t="s">
        <v>372</v>
      </c>
      <c r="F169" s="14"/>
      <c r="G169" s="178"/>
      <c r="H169" s="179"/>
      <c r="I169" s="180"/>
      <c r="J169" s="15" t="s">
        <v>377</v>
      </c>
      <c r="K169" s="16"/>
      <c r="L169" s="16"/>
      <c r="M169" s="17"/>
      <c r="N169" s="2"/>
      <c r="V169" s="67"/>
    </row>
    <row r="170" spans="1:22" ht="22" thickTop="1" thickBot="1">
      <c r="A170" s="183">
        <f>A166+1</f>
        <v>39</v>
      </c>
      <c r="B170" s="90" t="s">
        <v>355</v>
      </c>
      <c r="C170" s="90" t="s">
        <v>356</v>
      </c>
      <c r="D170" s="90" t="s">
        <v>357</v>
      </c>
      <c r="E170" s="181" t="s">
        <v>358</v>
      </c>
      <c r="F170" s="181"/>
      <c r="G170" s="181" t="s">
        <v>349</v>
      </c>
      <c r="H170" s="189"/>
      <c r="I170" s="105"/>
      <c r="J170" s="60" t="s">
        <v>375</v>
      </c>
      <c r="K170" s="61"/>
      <c r="L170" s="61"/>
      <c r="M170" s="62"/>
      <c r="N170" s="2"/>
      <c r="V170" s="67"/>
    </row>
    <row r="171" spans="1:22" ht="13" thickBot="1">
      <c r="A171" s="184"/>
      <c r="B171" s="10"/>
      <c r="C171" s="10"/>
      <c r="D171" s="4"/>
      <c r="E171" s="10"/>
      <c r="F171" s="10"/>
      <c r="G171" s="190"/>
      <c r="H171" s="152"/>
      <c r="I171" s="191"/>
      <c r="J171" s="58" t="s">
        <v>375</v>
      </c>
      <c r="K171" s="58"/>
      <c r="L171" s="58"/>
      <c r="M171" s="59"/>
      <c r="N171" s="2"/>
      <c r="V171" s="67"/>
    </row>
    <row r="172" spans="1:22" ht="21.5" thickBot="1">
      <c r="A172" s="184"/>
      <c r="B172" s="91" t="s">
        <v>365</v>
      </c>
      <c r="C172" s="91" t="s">
        <v>366</v>
      </c>
      <c r="D172" s="91" t="s">
        <v>367</v>
      </c>
      <c r="E172" s="182" t="s">
        <v>368</v>
      </c>
      <c r="F172" s="182"/>
      <c r="G172" s="186"/>
      <c r="H172" s="187"/>
      <c r="I172" s="188"/>
      <c r="J172" s="15" t="s">
        <v>376</v>
      </c>
      <c r="K172" s="16"/>
      <c r="L172" s="16"/>
      <c r="M172" s="17"/>
      <c r="N172" s="2"/>
      <c r="V172" s="67"/>
    </row>
    <row r="173" spans="1:22" ht="13" thickBot="1">
      <c r="A173" s="185"/>
      <c r="B173" s="11"/>
      <c r="C173" s="11"/>
      <c r="D173" s="12"/>
      <c r="E173" s="13" t="s">
        <v>372</v>
      </c>
      <c r="F173" s="14"/>
      <c r="G173" s="178"/>
      <c r="H173" s="179"/>
      <c r="I173" s="180"/>
      <c r="J173" s="15" t="s">
        <v>377</v>
      </c>
      <c r="K173" s="16"/>
      <c r="L173" s="16"/>
      <c r="M173" s="17"/>
      <c r="N173" s="2"/>
      <c r="V173" s="67"/>
    </row>
    <row r="174" spans="1:22" ht="22" thickTop="1" thickBot="1">
      <c r="A174" s="183">
        <f>A170+1</f>
        <v>40</v>
      </c>
      <c r="B174" s="90" t="s">
        <v>355</v>
      </c>
      <c r="C174" s="90" t="s">
        <v>356</v>
      </c>
      <c r="D174" s="90" t="s">
        <v>357</v>
      </c>
      <c r="E174" s="181" t="s">
        <v>358</v>
      </c>
      <c r="F174" s="181"/>
      <c r="G174" s="181" t="s">
        <v>349</v>
      </c>
      <c r="H174" s="189"/>
      <c r="I174" s="105"/>
      <c r="J174" s="60" t="s">
        <v>375</v>
      </c>
      <c r="K174" s="61"/>
      <c r="L174" s="61"/>
      <c r="M174" s="62"/>
      <c r="N174" s="2"/>
      <c r="V174" s="67"/>
    </row>
    <row r="175" spans="1:22" ht="13" thickBot="1">
      <c r="A175" s="184"/>
      <c r="B175" s="10"/>
      <c r="C175" s="10"/>
      <c r="D175" s="4"/>
      <c r="E175" s="10"/>
      <c r="F175" s="10"/>
      <c r="G175" s="190"/>
      <c r="H175" s="152"/>
      <c r="I175" s="191"/>
      <c r="J175" s="58" t="s">
        <v>375</v>
      </c>
      <c r="K175" s="58"/>
      <c r="L175" s="58"/>
      <c r="M175" s="59"/>
      <c r="N175" s="2"/>
      <c r="V175" s="67"/>
    </row>
    <row r="176" spans="1:22" ht="21.5" thickBot="1">
      <c r="A176" s="184"/>
      <c r="B176" s="91" t="s">
        <v>365</v>
      </c>
      <c r="C176" s="91" t="s">
        <v>366</v>
      </c>
      <c r="D176" s="91" t="s">
        <v>367</v>
      </c>
      <c r="E176" s="182" t="s">
        <v>368</v>
      </c>
      <c r="F176" s="182"/>
      <c r="G176" s="186"/>
      <c r="H176" s="187"/>
      <c r="I176" s="188"/>
      <c r="J176" s="15" t="s">
        <v>376</v>
      </c>
      <c r="K176" s="16"/>
      <c r="L176" s="16"/>
      <c r="M176" s="17"/>
      <c r="N176" s="2"/>
      <c r="V176" s="67"/>
    </row>
    <row r="177" spans="1:22" ht="13" thickBot="1">
      <c r="A177" s="185"/>
      <c r="B177" s="11"/>
      <c r="C177" s="11"/>
      <c r="D177" s="12"/>
      <c r="E177" s="13" t="s">
        <v>372</v>
      </c>
      <c r="F177" s="14"/>
      <c r="G177" s="178"/>
      <c r="H177" s="179"/>
      <c r="I177" s="180"/>
      <c r="J177" s="15" t="s">
        <v>377</v>
      </c>
      <c r="K177" s="16"/>
      <c r="L177" s="16"/>
      <c r="M177" s="17"/>
      <c r="N177" s="2"/>
      <c r="V177" s="67"/>
    </row>
    <row r="178" spans="1:22" ht="22" thickTop="1" thickBot="1">
      <c r="A178" s="183">
        <f>A174+1</f>
        <v>41</v>
      </c>
      <c r="B178" s="90" t="s">
        <v>355</v>
      </c>
      <c r="C178" s="90" t="s">
        <v>356</v>
      </c>
      <c r="D178" s="90" t="s">
        <v>357</v>
      </c>
      <c r="E178" s="181" t="s">
        <v>358</v>
      </c>
      <c r="F178" s="181"/>
      <c r="G178" s="181" t="s">
        <v>349</v>
      </c>
      <c r="H178" s="189"/>
      <c r="I178" s="105"/>
      <c r="J178" s="60" t="s">
        <v>375</v>
      </c>
      <c r="K178" s="61"/>
      <c r="L178" s="61"/>
      <c r="M178" s="62"/>
      <c r="N178" s="2"/>
      <c r="V178" s="67"/>
    </row>
    <row r="179" spans="1:22" ht="13" thickBot="1">
      <c r="A179" s="184"/>
      <c r="B179" s="10"/>
      <c r="C179" s="10"/>
      <c r="D179" s="4"/>
      <c r="E179" s="10"/>
      <c r="F179" s="10"/>
      <c r="G179" s="190"/>
      <c r="H179" s="152"/>
      <c r="I179" s="191"/>
      <c r="J179" s="58" t="s">
        <v>375</v>
      </c>
      <c r="K179" s="58"/>
      <c r="L179" s="58"/>
      <c r="M179" s="59"/>
      <c r="N179" s="2"/>
      <c r="V179" s="67">
        <f>G179</f>
        <v>0</v>
      </c>
    </row>
    <row r="180" spans="1:22" ht="21.5" thickBot="1">
      <c r="A180" s="184"/>
      <c r="B180" s="91" t="s">
        <v>365</v>
      </c>
      <c r="C180" s="91" t="s">
        <v>366</v>
      </c>
      <c r="D180" s="91" t="s">
        <v>367</v>
      </c>
      <c r="E180" s="182" t="s">
        <v>368</v>
      </c>
      <c r="F180" s="182"/>
      <c r="G180" s="186"/>
      <c r="H180" s="187"/>
      <c r="I180" s="188"/>
      <c r="J180" s="15" t="s">
        <v>376</v>
      </c>
      <c r="K180" s="16"/>
      <c r="L180" s="16"/>
      <c r="M180" s="17"/>
      <c r="N180" s="2"/>
      <c r="V180" s="67"/>
    </row>
    <row r="181" spans="1:22" ht="13" thickBot="1">
      <c r="A181" s="185"/>
      <c r="B181" s="11"/>
      <c r="C181" s="11"/>
      <c r="D181" s="12"/>
      <c r="E181" s="13" t="s">
        <v>372</v>
      </c>
      <c r="F181" s="14"/>
      <c r="G181" s="178"/>
      <c r="H181" s="179"/>
      <c r="I181" s="180"/>
      <c r="J181" s="15" t="s">
        <v>377</v>
      </c>
      <c r="K181" s="16"/>
      <c r="L181" s="16"/>
      <c r="M181" s="17"/>
      <c r="N181" s="2"/>
      <c r="V181" s="67"/>
    </row>
    <row r="182" spans="1:22" ht="22" thickTop="1" thickBot="1">
      <c r="A182" s="183">
        <f>A178+1</f>
        <v>42</v>
      </c>
      <c r="B182" s="90" t="s">
        <v>355</v>
      </c>
      <c r="C182" s="90" t="s">
        <v>356</v>
      </c>
      <c r="D182" s="90" t="s">
        <v>357</v>
      </c>
      <c r="E182" s="181" t="s">
        <v>358</v>
      </c>
      <c r="F182" s="181"/>
      <c r="G182" s="181" t="s">
        <v>349</v>
      </c>
      <c r="H182" s="189"/>
      <c r="I182" s="105"/>
      <c r="J182" s="60" t="s">
        <v>375</v>
      </c>
      <c r="K182" s="61"/>
      <c r="L182" s="61"/>
      <c r="M182" s="62"/>
      <c r="N182" s="2"/>
      <c r="V182" s="67"/>
    </row>
    <row r="183" spans="1:22" ht="13" thickBot="1">
      <c r="A183" s="184"/>
      <c r="B183" s="10"/>
      <c r="C183" s="10"/>
      <c r="D183" s="4"/>
      <c r="E183" s="10"/>
      <c r="F183" s="10"/>
      <c r="G183" s="190"/>
      <c r="H183" s="152"/>
      <c r="I183" s="191"/>
      <c r="J183" s="58" t="s">
        <v>375</v>
      </c>
      <c r="K183" s="58"/>
      <c r="L183" s="58"/>
      <c r="M183" s="59"/>
      <c r="N183" s="2"/>
      <c r="V183" s="67">
        <f>G183</f>
        <v>0</v>
      </c>
    </row>
    <row r="184" spans="1:22" ht="21.5" thickBot="1">
      <c r="A184" s="184"/>
      <c r="B184" s="91" t="s">
        <v>365</v>
      </c>
      <c r="C184" s="91" t="s">
        <v>366</v>
      </c>
      <c r="D184" s="91" t="s">
        <v>367</v>
      </c>
      <c r="E184" s="182" t="s">
        <v>368</v>
      </c>
      <c r="F184" s="182"/>
      <c r="G184" s="186"/>
      <c r="H184" s="187"/>
      <c r="I184" s="188"/>
      <c r="J184" s="15" t="s">
        <v>376</v>
      </c>
      <c r="K184" s="16"/>
      <c r="L184" s="16"/>
      <c r="M184" s="17"/>
      <c r="N184" s="2"/>
      <c r="V184" s="67"/>
    </row>
    <row r="185" spans="1:22" ht="13" thickBot="1">
      <c r="A185" s="185"/>
      <c r="B185" s="11"/>
      <c r="C185" s="11"/>
      <c r="D185" s="12"/>
      <c r="E185" s="13" t="s">
        <v>372</v>
      </c>
      <c r="F185" s="14"/>
      <c r="G185" s="178"/>
      <c r="H185" s="179"/>
      <c r="I185" s="180"/>
      <c r="J185" s="15" t="s">
        <v>377</v>
      </c>
      <c r="K185" s="16"/>
      <c r="L185" s="16"/>
      <c r="M185" s="17"/>
      <c r="N185" s="2"/>
      <c r="V185" s="67"/>
    </row>
    <row r="186" spans="1:22" ht="22" thickTop="1" thickBot="1">
      <c r="A186" s="183">
        <f>A182+1</f>
        <v>43</v>
      </c>
      <c r="B186" s="90" t="s">
        <v>355</v>
      </c>
      <c r="C186" s="90" t="s">
        <v>356</v>
      </c>
      <c r="D186" s="90" t="s">
        <v>357</v>
      </c>
      <c r="E186" s="181" t="s">
        <v>358</v>
      </c>
      <c r="F186" s="181"/>
      <c r="G186" s="181" t="s">
        <v>349</v>
      </c>
      <c r="H186" s="189"/>
      <c r="I186" s="105"/>
      <c r="J186" s="60" t="s">
        <v>375</v>
      </c>
      <c r="K186" s="61"/>
      <c r="L186" s="61"/>
      <c r="M186" s="62"/>
      <c r="N186" s="2"/>
      <c r="V186" s="67"/>
    </row>
    <row r="187" spans="1:22" ht="13" thickBot="1">
      <c r="A187" s="184"/>
      <c r="B187" s="10"/>
      <c r="C187" s="10"/>
      <c r="D187" s="4"/>
      <c r="E187" s="10"/>
      <c r="F187" s="10"/>
      <c r="G187" s="190"/>
      <c r="H187" s="152"/>
      <c r="I187" s="191"/>
      <c r="J187" s="58" t="s">
        <v>375</v>
      </c>
      <c r="K187" s="58"/>
      <c r="L187" s="58"/>
      <c r="M187" s="59"/>
      <c r="N187" s="2"/>
      <c r="V187" s="67">
        <f>G187</f>
        <v>0</v>
      </c>
    </row>
    <row r="188" spans="1:22" ht="21.5" thickBot="1">
      <c r="A188" s="184"/>
      <c r="B188" s="91" t="s">
        <v>365</v>
      </c>
      <c r="C188" s="91" t="s">
        <v>366</v>
      </c>
      <c r="D188" s="91" t="s">
        <v>367</v>
      </c>
      <c r="E188" s="182" t="s">
        <v>368</v>
      </c>
      <c r="F188" s="182"/>
      <c r="G188" s="186"/>
      <c r="H188" s="187"/>
      <c r="I188" s="188"/>
      <c r="J188" s="15" t="s">
        <v>376</v>
      </c>
      <c r="K188" s="16"/>
      <c r="L188" s="16"/>
      <c r="M188" s="17"/>
      <c r="N188" s="2"/>
      <c r="V188" s="67"/>
    </row>
    <row r="189" spans="1:22" ht="13" thickBot="1">
      <c r="A189" s="185"/>
      <c r="B189" s="11"/>
      <c r="C189" s="11"/>
      <c r="D189" s="12"/>
      <c r="E189" s="13" t="s">
        <v>372</v>
      </c>
      <c r="F189" s="14"/>
      <c r="G189" s="178"/>
      <c r="H189" s="179"/>
      <c r="I189" s="180"/>
      <c r="J189" s="15" t="s">
        <v>377</v>
      </c>
      <c r="K189" s="16"/>
      <c r="L189" s="16"/>
      <c r="M189" s="17"/>
      <c r="N189" s="2"/>
      <c r="V189" s="67"/>
    </row>
    <row r="190" spans="1:22" ht="22" thickTop="1" thickBot="1">
      <c r="A190" s="183">
        <f>A186+1</f>
        <v>44</v>
      </c>
      <c r="B190" s="90" t="s">
        <v>355</v>
      </c>
      <c r="C190" s="90" t="s">
        <v>356</v>
      </c>
      <c r="D190" s="90" t="s">
        <v>357</v>
      </c>
      <c r="E190" s="181" t="s">
        <v>358</v>
      </c>
      <c r="F190" s="181"/>
      <c r="G190" s="181" t="s">
        <v>349</v>
      </c>
      <c r="H190" s="189"/>
      <c r="I190" s="105"/>
      <c r="J190" s="60" t="s">
        <v>375</v>
      </c>
      <c r="K190" s="61"/>
      <c r="L190" s="61"/>
      <c r="M190" s="62"/>
      <c r="N190" s="2"/>
      <c r="V190" s="67"/>
    </row>
    <row r="191" spans="1:22" ht="13" thickBot="1">
      <c r="A191" s="184"/>
      <c r="B191" s="10"/>
      <c r="C191" s="10"/>
      <c r="D191" s="4"/>
      <c r="E191" s="10"/>
      <c r="F191" s="10"/>
      <c r="G191" s="190"/>
      <c r="H191" s="152"/>
      <c r="I191" s="191"/>
      <c r="J191" s="58" t="s">
        <v>375</v>
      </c>
      <c r="K191" s="58"/>
      <c r="L191" s="58"/>
      <c r="M191" s="59"/>
      <c r="N191" s="2"/>
      <c r="V191" s="67">
        <f>G191</f>
        <v>0</v>
      </c>
    </row>
    <row r="192" spans="1:22" ht="21.5" thickBot="1">
      <c r="A192" s="184"/>
      <c r="B192" s="91" t="s">
        <v>365</v>
      </c>
      <c r="C192" s="91" t="s">
        <v>366</v>
      </c>
      <c r="D192" s="91" t="s">
        <v>367</v>
      </c>
      <c r="E192" s="182" t="s">
        <v>368</v>
      </c>
      <c r="F192" s="182"/>
      <c r="G192" s="186"/>
      <c r="H192" s="187"/>
      <c r="I192" s="188"/>
      <c r="J192" s="15" t="s">
        <v>376</v>
      </c>
      <c r="K192" s="16"/>
      <c r="L192" s="16"/>
      <c r="M192" s="17"/>
      <c r="N192" s="2"/>
      <c r="V192" s="67"/>
    </row>
    <row r="193" spans="1:22" ht="13" thickBot="1">
      <c r="A193" s="185"/>
      <c r="B193" s="11"/>
      <c r="C193" s="11"/>
      <c r="D193" s="12"/>
      <c r="E193" s="13" t="s">
        <v>372</v>
      </c>
      <c r="F193" s="14"/>
      <c r="G193" s="178"/>
      <c r="H193" s="179"/>
      <c r="I193" s="180"/>
      <c r="J193" s="15" t="s">
        <v>377</v>
      </c>
      <c r="K193" s="16"/>
      <c r="L193" s="16"/>
      <c r="M193" s="17"/>
      <c r="N193" s="2"/>
      <c r="V193" s="67"/>
    </row>
    <row r="194" spans="1:22" ht="22" thickTop="1" thickBot="1">
      <c r="A194" s="183">
        <f>A190+1</f>
        <v>45</v>
      </c>
      <c r="B194" s="90" t="s">
        <v>355</v>
      </c>
      <c r="C194" s="90" t="s">
        <v>356</v>
      </c>
      <c r="D194" s="90" t="s">
        <v>357</v>
      </c>
      <c r="E194" s="181" t="s">
        <v>358</v>
      </c>
      <c r="F194" s="181"/>
      <c r="G194" s="181" t="s">
        <v>349</v>
      </c>
      <c r="H194" s="189"/>
      <c r="I194" s="105"/>
      <c r="J194" s="60" t="s">
        <v>375</v>
      </c>
      <c r="K194" s="61"/>
      <c r="L194" s="61"/>
      <c r="M194" s="62"/>
      <c r="N194" s="2"/>
      <c r="V194" s="67"/>
    </row>
    <row r="195" spans="1:22" ht="13" thickBot="1">
      <c r="A195" s="184"/>
      <c r="B195" s="10"/>
      <c r="C195" s="10"/>
      <c r="D195" s="4"/>
      <c r="E195" s="10"/>
      <c r="F195" s="10"/>
      <c r="G195" s="190"/>
      <c r="H195" s="152"/>
      <c r="I195" s="191"/>
      <c r="J195" s="58" t="s">
        <v>375</v>
      </c>
      <c r="K195" s="58"/>
      <c r="L195" s="58"/>
      <c r="M195" s="59"/>
      <c r="N195" s="2"/>
      <c r="V195" s="67">
        <f>G195</f>
        <v>0</v>
      </c>
    </row>
    <row r="196" spans="1:22" ht="21.5" thickBot="1">
      <c r="A196" s="184"/>
      <c r="B196" s="91" t="s">
        <v>365</v>
      </c>
      <c r="C196" s="91" t="s">
        <v>366</v>
      </c>
      <c r="D196" s="91" t="s">
        <v>367</v>
      </c>
      <c r="E196" s="182" t="s">
        <v>368</v>
      </c>
      <c r="F196" s="182"/>
      <c r="G196" s="186"/>
      <c r="H196" s="187"/>
      <c r="I196" s="188"/>
      <c r="J196" s="15" t="s">
        <v>376</v>
      </c>
      <c r="K196" s="16"/>
      <c r="L196" s="16"/>
      <c r="M196" s="17"/>
      <c r="N196" s="2"/>
      <c r="V196" s="67"/>
    </row>
    <row r="197" spans="1:22" ht="13" thickBot="1">
      <c r="A197" s="185"/>
      <c r="B197" s="11"/>
      <c r="C197" s="11"/>
      <c r="D197" s="12"/>
      <c r="E197" s="13" t="s">
        <v>372</v>
      </c>
      <c r="F197" s="14"/>
      <c r="G197" s="178"/>
      <c r="H197" s="179"/>
      <c r="I197" s="180"/>
      <c r="J197" s="15" t="s">
        <v>377</v>
      </c>
      <c r="K197" s="16"/>
      <c r="L197" s="16"/>
      <c r="M197" s="17"/>
      <c r="N197" s="2"/>
      <c r="V197" s="67"/>
    </row>
    <row r="198" spans="1:22" ht="22" thickTop="1" thickBot="1">
      <c r="A198" s="183">
        <f>A194+1</f>
        <v>46</v>
      </c>
      <c r="B198" s="90" t="s">
        <v>355</v>
      </c>
      <c r="C198" s="90" t="s">
        <v>356</v>
      </c>
      <c r="D198" s="90" t="s">
        <v>357</v>
      </c>
      <c r="E198" s="181" t="s">
        <v>358</v>
      </c>
      <c r="F198" s="181"/>
      <c r="G198" s="181" t="s">
        <v>349</v>
      </c>
      <c r="H198" s="189"/>
      <c r="I198" s="105"/>
      <c r="J198" s="60" t="s">
        <v>375</v>
      </c>
      <c r="K198" s="61"/>
      <c r="L198" s="61"/>
      <c r="M198" s="62"/>
      <c r="N198" s="2"/>
      <c r="V198" s="67"/>
    </row>
    <row r="199" spans="1:22" ht="13" thickBot="1">
      <c r="A199" s="184"/>
      <c r="B199" s="10"/>
      <c r="C199" s="10"/>
      <c r="D199" s="4"/>
      <c r="E199" s="10"/>
      <c r="F199" s="10"/>
      <c r="G199" s="190"/>
      <c r="H199" s="152"/>
      <c r="I199" s="191"/>
      <c r="J199" s="58" t="s">
        <v>375</v>
      </c>
      <c r="K199" s="58"/>
      <c r="L199" s="58"/>
      <c r="M199" s="59"/>
      <c r="N199" s="2"/>
      <c r="V199" s="67">
        <f>G199</f>
        <v>0</v>
      </c>
    </row>
    <row r="200" spans="1:22" ht="21.5" thickBot="1">
      <c r="A200" s="184"/>
      <c r="B200" s="91" t="s">
        <v>365</v>
      </c>
      <c r="C200" s="91" t="s">
        <v>366</v>
      </c>
      <c r="D200" s="91" t="s">
        <v>367</v>
      </c>
      <c r="E200" s="182" t="s">
        <v>368</v>
      </c>
      <c r="F200" s="182"/>
      <c r="G200" s="186"/>
      <c r="H200" s="187"/>
      <c r="I200" s="188"/>
      <c r="J200" s="15" t="s">
        <v>376</v>
      </c>
      <c r="K200" s="16"/>
      <c r="L200" s="16"/>
      <c r="M200" s="17"/>
      <c r="N200" s="2"/>
      <c r="V200" s="67"/>
    </row>
    <row r="201" spans="1:22" ht="13" thickBot="1">
      <c r="A201" s="185"/>
      <c r="B201" s="11"/>
      <c r="C201" s="11"/>
      <c r="D201" s="12"/>
      <c r="E201" s="13" t="s">
        <v>372</v>
      </c>
      <c r="F201" s="14"/>
      <c r="G201" s="178"/>
      <c r="H201" s="179"/>
      <c r="I201" s="180"/>
      <c r="J201" s="15" t="s">
        <v>377</v>
      </c>
      <c r="K201" s="16"/>
      <c r="L201" s="16"/>
      <c r="M201" s="17"/>
      <c r="N201" s="2"/>
      <c r="V201" s="67"/>
    </row>
    <row r="202" spans="1:22" ht="22" thickTop="1" thickBot="1">
      <c r="A202" s="183">
        <f>A198+1</f>
        <v>47</v>
      </c>
      <c r="B202" s="90" t="s">
        <v>355</v>
      </c>
      <c r="C202" s="90" t="s">
        <v>356</v>
      </c>
      <c r="D202" s="90" t="s">
        <v>357</v>
      </c>
      <c r="E202" s="181" t="s">
        <v>358</v>
      </c>
      <c r="F202" s="181"/>
      <c r="G202" s="181" t="s">
        <v>349</v>
      </c>
      <c r="H202" s="189"/>
      <c r="I202" s="105"/>
      <c r="J202" s="60" t="s">
        <v>375</v>
      </c>
      <c r="K202" s="61"/>
      <c r="L202" s="61"/>
      <c r="M202" s="62"/>
      <c r="N202" s="2"/>
      <c r="V202" s="67"/>
    </row>
    <row r="203" spans="1:22" ht="13" thickBot="1">
      <c r="A203" s="184"/>
      <c r="B203" s="10"/>
      <c r="C203" s="10"/>
      <c r="D203" s="4"/>
      <c r="E203" s="10"/>
      <c r="F203" s="10"/>
      <c r="G203" s="190"/>
      <c r="H203" s="152"/>
      <c r="I203" s="191"/>
      <c r="J203" s="58" t="s">
        <v>375</v>
      </c>
      <c r="K203" s="58"/>
      <c r="L203" s="58"/>
      <c r="M203" s="59"/>
      <c r="N203" s="2"/>
      <c r="V203" s="67">
        <f>G203</f>
        <v>0</v>
      </c>
    </row>
    <row r="204" spans="1:22" ht="21.5" thickBot="1">
      <c r="A204" s="184"/>
      <c r="B204" s="91" t="s">
        <v>365</v>
      </c>
      <c r="C204" s="91" t="s">
        <v>366</v>
      </c>
      <c r="D204" s="91" t="s">
        <v>367</v>
      </c>
      <c r="E204" s="182" t="s">
        <v>368</v>
      </c>
      <c r="F204" s="182"/>
      <c r="G204" s="186"/>
      <c r="H204" s="187"/>
      <c r="I204" s="188"/>
      <c r="J204" s="15" t="s">
        <v>376</v>
      </c>
      <c r="K204" s="16"/>
      <c r="L204" s="16"/>
      <c r="M204" s="17"/>
      <c r="N204" s="2"/>
      <c r="V204" s="67"/>
    </row>
    <row r="205" spans="1:22" ht="13" thickBot="1">
      <c r="A205" s="185"/>
      <c r="B205" s="11"/>
      <c r="C205" s="11"/>
      <c r="D205" s="12"/>
      <c r="E205" s="13" t="s">
        <v>372</v>
      </c>
      <c r="F205" s="14"/>
      <c r="G205" s="178"/>
      <c r="H205" s="179"/>
      <c r="I205" s="180"/>
      <c r="J205" s="15" t="s">
        <v>377</v>
      </c>
      <c r="K205" s="16"/>
      <c r="L205" s="16"/>
      <c r="M205" s="17"/>
      <c r="N205" s="2"/>
      <c r="V205" s="67"/>
    </row>
    <row r="206" spans="1:22" ht="22" thickTop="1" thickBot="1">
      <c r="A206" s="183">
        <f>A202+1</f>
        <v>48</v>
      </c>
      <c r="B206" s="90" t="s">
        <v>355</v>
      </c>
      <c r="C206" s="90" t="s">
        <v>356</v>
      </c>
      <c r="D206" s="90" t="s">
        <v>357</v>
      </c>
      <c r="E206" s="181" t="s">
        <v>358</v>
      </c>
      <c r="F206" s="181"/>
      <c r="G206" s="181" t="s">
        <v>349</v>
      </c>
      <c r="H206" s="189"/>
      <c r="I206" s="105"/>
      <c r="J206" s="60" t="s">
        <v>375</v>
      </c>
      <c r="K206" s="61"/>
      <c r="L206" s="61"/>
      <c r="M206" s="62"/>
      <c r="N206" s="2"/>
      <c r="V206" s="67"/>
    </row>
    <row r="207" spans="1:22" ht="13" thickBot="1">
      <c r="A207" s="184"/>
      <c r="B207" s="10"/>
      <c r="C207" s="10"/>
      <c r="D207" s="4"/>
      <c r="E207" s="10"/>
      <c r="F207" s="10"/>
      <c r="G207" s="190"/>
      <c r="H207" s="152"/>
      <c r="I207" s="191"/>
      <c r="J207" s="58" t="s">
        <v>375</v>
      </c>
      <c r="K207" s="58"/>
      <c r="L207" s="58"/>
      <c r="M207" s="59"/>
      <c r="N207" s="2"/>
      <c r="V207" s="67">
        <f>G207</f>
        <v>0</v>
      </c>
    </row>
    <row r="208" spans="1:22" ht="21.5" thickBot="1">
      <c r="A208" s="184"/>
      <c r="B208" s="91" t="s">
        <v>365</v>
      </c>
      <c r="C208" s="91" t="s">
        <v>366</v>
      </c>
      <c r="D208" s="91" t="s">
        <v>367</v>
      </c>
      <c r="E208" s="182" t="s">
        <v>368</v>
      </c>
      <c r="F208" s="182"/>
      <c r="G208" s="186"/>
      <c r="H208" s="187"/>
      <c r="I208" s="188"/>
      <c r="J208" s="15" t="s">
        <v>376</v>
      </c>
      <c r="K208" s="16"/>
      <c r="L208" s="16"/>
      <c r="M208" s="17"/>
      <c r="N208" s="2"/>
      <c r="V208" s="67"/>
    </row>
    <row r="209" spans="1:22" ht="13" thickBot="1">
      <c r="A209" s="185"/>
      <c r="B209" s="11"/>
      <c r="C209" s="11"/>
      <c r="D209" s="12"/>
      <c r="E209" s="13" t="s">
        <v>372</v>
      </c>
      <c r="F209" s="14"/>
      <c r="G209" s="178"/>
      <c r="H209" s="179"/>
      <c r="I209" s="180"/>
      <c r="J209" s="15" t="s">
        <v>377</v>
      </c>
      <c r="K209" s="16"/>
      <c r="L209" s="16"/>
      <c r="M209" s="17"/>
      <c r="N209" s="2"/>
      <c r="V209" s="67"/>
    </row>
    <row r="210" spans="1:22" ht="22" thickTop="1" thickBot="1">
      <c r="A210" s="183">
        <f>A206+1</f>
        <v>49</v>
      </c>
      <c r="B210" s="90" t="s">
        <v>355</v>
      </c>
      <c r="C210" s="90" t="s">
        <v>356</v>
      </c>
      <c r="D210" s="90" t="s">
        <v>357</v>
      </c>
      <c r="E210" s="181" t="s">
        <v>358</v>
      </c>
      <c r="F210" s="181"/>
      <c r="G210" s="181" t="s">
        <v>349</v>
      </c>
      <c r="H210" s="189"/>
      <c r="I210" s="105"/>
      <c r="J210" s="60" t="s">
        <v>375</v>
      </c>
      <c r="K210" s="61"/>
      <c r="L210" s="61"/>
      <c r="M210" s="62"/>
      <c r="N210" s="2"/>
      <c r="V210" s="67"/>
    </row>
    <row r="211" spans="1:22" ht="13" thickBot="1">
      <c r="A211" s="184"/>
      <c r="B211" s="10"/>
      <c r="C211" s="10"/>
      <c r="D211" s="4"/>
      <c r="E211" s="10"/>
      <c r="F211" s="10"/>
      <c r="G211" s="190"/>
      <c r="H211" s="152"/>
      <c r="I211" s="191"/>
      <c r="J211" s="58" t="s">
        <v>375</v>
      </c>
      <c r="K211" s="58"/>
      <c r="L211" s="58"/>
      <c r="M211" s="59"/>
      <c r="N211" s="2"/>
      <c r="V211" s="67">
        <f>G211</f>
        <v>0</v>
      </c>
    </row>
    <row r="212" spans="1:22" ht="21.5" thickBot="1">
      <c r="A212" s="184"/>
      <c r="B212" s="91" t="s">
        <v>365</v>
      </c>
      <c r="C212" s="91" t="s">
        <v>366</v>
      </c>
      <c r="D212" s="91" t="s">
        <v>367</v>
      </c>
      <c r="E212" s="182" t="s">
        <v>368</v>
      </c>
      <c r="F212" s="182"/>
      <c r="G212" s="186"/>
      <c r="H212" s="187"/>
      <c r="I212" s="188"/>
      <c r="J212" s="15" t="s">
        <v>376</v>
      </c>
      <c r="K212" s="16"/>
      <c r="L212" s="16"/>
      <c r="M212" s="17"/>
      <c r="N212" s="2"/>
      <c r="V212" s="67"/>
    </row>
    <row r="213" spans="1:22" ht="13" thickBot="1">
      <c r="A213" s="185"/>
      <c r="B213" s="11"/>
      <c r="C213" s="11"/>
      <c r="D213" s="12"/>
      <c r="E213" s="13" t="s">
        <v>372</v>
      </c>
      <c r="F213" s="14"/>
      <c r="G213" s="178"/>
      <c r="H213" s="179"/>
      <c r="I213" s="180"/>
      <c r="J213" s="15" t="s">
        <v>377</v>
      </c>
      <c r="K213" s="16"/>
      <c r="L213" s="16"/>
      <c r="M213" s="17"/>
      <c r="N213" s="2"/>
      <c r="V213" s="67"/>
    </row>
    <row r="214" spans="1:22" ht="22" thickTop="1" thickBot="1">
      <c r="A214" s="183">
        <f>A210+1</f>
        <v>50</v>
      </c>
      <c r="B214" s="90" t="s">
        <v>355</v>
      </c>
      <c r="C214" s="90" t="s">
        <v>356</v>
      </c>
      <c r="D214" s="90" t="s">
        <v>357</v>
      </c>
      <c r="E214" s="181" t="s">
        <v>358</v>
      </c>
      <c r="F214" s="181"/>
      <c r="G214" s="181" t="s">
        <v>349</v>
      </c>
      <c r="H214" s="189"/>
      <c r="I214" s="105"/>
      <c r="J214" s="60" t="s">
        <v>375</v>
      </c>
      <c r="K214" s="61"/>
      <c r="L214" s="61"/>
      <c r="M214" s="62"/>
      <c r="N214" s="2"/>
      <c r="V214" s="67"/>
    </row>
    <row r="215" spans="1:22" ht="13" thickBot="1">
      <c r="A215" s="184"/>
      <c r="B215" s="10"/>
      <c r="C215" s="10"/>
      <c r="D215" s="4"/>
      <c r="E215" s="10"/>
      <c r="F215" s="10"/>
      <c r="G215" s="190"/>
      <c r="H215" s="152"/>
      <c r="I215" s="191"/>
      <c r="J215" s="58" t="s">
        <v>375</v>
      </c>
      <c r="K215" s="58"/>
      <c r="L215" s="58"/>
      <c r="M215" s="59"/>
      <c r="N215" s="2"/>
      <c r="V215" s="67">
        <f>G215</f>
        <v>0</v>
      </c>
    </row>
    <row r="216" spans="1:22" ht="21.5" thickBot="1">
      <c r="A216" s="184"/>
      <c r="B216" s="91" t="s">
        <v>365</v>
      </c>
      <c r="C216" s="91" t="s">
        <v>366</v>
      </c>
      <c r="D216" s="91" t="s">
        <v>367</v>
      </c>
      <c r="E216" s="182" t="s">
        <v>368</v>
      </c>
      <c r="F216" s="182"/>
      <c r="G216" s="186"/>
      <c r="H216" s="187"/>
      <c r="I216" s="188"/>
      <c r="J216" s="15" t="s">
        <v>376</v>
      </c>
      <c r="K216" s="16"/>
      <c r="L216" s="16"/>
      <c r="M216" s="17"/>
      <c r="N216" s="2"/>
      <c r="V216" s="67"/>
    </row>
    <row r="217" spans="1:22" ht="13" thickBot="1">
      <c r="A217" s="185"/>
      <c r="B217" s="11"/>
      <c r="C217" s="11"/>
      <c r="D217" s="12"/>
      <c r="E217" s="13" t="s">
        <v>372</v>
      </c>
      <c r="F217" s="14"/>
      <c r="G217" s="178"/>
      <c r="H217" s="179"/>
      <c r="I217" s="180"/>
      <c r="J217" s="15" t="s">
        <v>377</v>
      </c>
      <c r="K217" s="16"/>
      <c r="L217" s="16"/>
      <c r="M217" s="17"/>
      <c r="N217" s="2"/>
      <c r="V217" s="67"/>
    </row>
    <row r="218" spans="1:22" ht="22" thickTop="1" thickBot="1">
      <c r="A218" s="183">
        <f>A214+1</f>
        <v>51</v>
      </c>
      <c r="B218" s="90" t="s">
        <v>355</v>
      </c>
      <c r="C218" s="90" t="s">
        <v>356</v>
      </c>
      <c r="D218" s="90" t="s">
        <v>357</v>
      </c>
      <c r="E218" s="181" t="s">
        <v>358</v>
      </c>
      <c r="F218" s="181"/>
      <c r="G218" s="181" t="s">
        <v>349</v>
      </c>
      <c r="H218" s="189"/>
      <c r="I218" s="105"/>
      <c r="J218" s="60" t="s">
        <v>375</v>
      </c>
      <c r="K218" s="61"/>
      <c r="L218" s="61"/>
      <c r="M218" s="62"/>
      <c r="N218" s="2"/>
      <c r="V218" s="67"/>
    </row>
    <row r="219" spans="1:22" ht="13" thickBot="1">
      <c r="A219" s="184"/>
      <c r="B219" s="10"/>
      <c r="C219" s="10"/>
      <c r="D219" s="4"/>
      <c r="E219" s="10"/>
      <c r="F219" s="10"/>
      <c r="G219" s="190"/>
      <c r="H219" s="152"/>
      <c r="I219" s="191"/>
      <c r="J219" s="58" t="s">
        <v>375</v>
      </c>
      <c r="K219" s="58"/>
      <c r="L219" s="58"/>
      <c r="M219" s="59"/>
      <c r="N219" s="2"/>
      <c r="V219" s="67">
        <f>G219</f>
        <v>0</v>
      </c>
    </row>
    <row r="220" spans="1:22" ht="21.5" thickBot="1">
      <c r="A220" s="184"/>
      <c r="B220" s="91" t="s">
        <v>365</v>
      </c>
      <c r="C220" s="91" t="s">
        <v>366</v>
      </c>
      <c r="D220" s="91" t="s">
        <v>367</v>
      </c>
      <c r="E220" s="182" t="s">
        <v>368</v>
      </c>
      <c r="F220" s="182"/>
      <c r="G220" s="186"/>
      <c r="H220" s="187"/>
      <c r="I220" s="188"/>
      <c r="J220" s="15" t="s">
        <v>376</v>
      </c>
      <c r="K220" s="16"/>
      <c r="L220" s="16"/>
      <c r="M220" s="17"/>
      <c r="N220" s="2"/>
      <c r="V220" s="67"/>
    </row>
    <row r="221" spans="1:22" ht="13" thickBot="1">
      <c r="A221" s="185"/>
      <c r="B221" s="11"/>
      <c r="C221" s="11"/>
      <c r="D221" s="12"/>
      <c r="E221" s="13" t="s">
        <v>372</v>
      </c>
      <c r="F221" s="14"/>
      <c r="G221" s="178"/>
      <c r="H221" s="179"/>
      <c r="I221" s="180"/>
      <c r="J221" s="15" t="s">
        <v>377</v>
      </c>
      <c r="K221" s="16"/>
      <c r="L221" s="16"/>
      <c r="M221" s="17"/>
      <c r="N221" s="2"/>
      <c r="V221" s="67"/>
    </row>
    <row r="222" spans="1:22" ht="22" thickTop="1" thickBot="1">
      <c r="A222" s="183">
        <f>A218+1</f>
        <v>52</v>
      </c>
      <c r="B222" s="90" t="s">
        <v>355</v>
      </c>
      <c r="C222" s="90" t="s">
        <v>356</v>
      </c>
      <c r="D222" s="90" t="s">
        <v>357</v>
      </c>
      <c r="E222" s="181" t="s">
        <v>358</v>
      </c>
      <c r="F222" s="181"/>
      <c r="G222" s="181" t="s">
        <v>349</v>
      </c>
      <c r="H222" s="189"/>
      <c r="I222" s="105"/>
      <c r="J222" s="60" t="s">
        <v>375</v>
      </c>
      <c r="K222" s="61"/>
      <c r="L222" s="61"/>
      <c r="M222" s="62"/>
      <c r="N222" s="2"/>
      <c r="V222" s="67"/>
    </row>
    <row r="223" spans="1:22" ht="13" thickBot="1">
      <c r="A223" s="184"/>
      <c r="B223" s="10"/>
      <c r="C223" s="10"/>
      <c r="D223" s="4"/>
      <c r="E223" s="10"/>
      <c r="F223" s="10"/>
      <c r="G223" s="190"/>
      <c r="H223" s="152"/>
      <c r="I223" s="191"/>
      <c r="J223" s="58" t="s">
        <v>375</v>
      </c>
      <c r="K223" s="58"/>
      <c r="L223" s="58"/>
      <c r="M223" s="59"/>
      <c r="N223" s="2"/>
      <c r="V223" s="67">
        <f>G223</f>
        <v>0</v>
      </c>
    </row>
    <row r="224" spans="1:22" ht="21.5" thickBot="1">
      <c r="A224" s="184"/>
      <c r="B224" s="91" t="s">
        <v>365</v>
      </c>
      <c r="C224" s="91" t="s">
        <v>366</v>
      </c>
      <c r="D224" s="91" t="s">
        <v>367</v>
      </c>
      <c r="E224" s="182" t="s">
        <v>368</v>
      </c>
      <c r="F224" s="182"/>
      <c r="G224" s="186"/>
      <c r="H224" s="187"/>
      <c r="I224" s="188"/>
      <c r="J224" s="15" t="s">
        <v>376</v>
      </c>
      <c r="K224" s="16"/>
      <c r="L224" s="16"/>
      <c r="M224" s="17"/>
      <c r="N224" s="2"/>
      <c r="V224" s="67"/>
    </row>
    <row r="225" spans="1:22" ht="13" thickBot="1">
      <c r="A225" s="185"/>
      <c r="B225" s="11"/>
      <c r="C225" s="11"/>
      <c r="D225" s="12"/>
      <c r="E225" s="13" t="s">
        <v>372</v>
      </c>
      <c r="F225" s="14"/>
      <c r="G225" s="178"/>
      <c r="H225" s="179"/>
      <c r="I225" s="180"/>
      <c r="J225" s="15" t="s">
        <v>377</v>
      </c>
      <c r="K225" s="16"/>
      <c r="L225" s="16"/>
      <c r="M225" s="17"/>
      <c r="N225" s="2"/>
      <c r="V225" s="67"/>
    </row>
    <row r="226" spans="1:22" ht="22" thickTop="1" thickBot="1">
      <c r="A226" s="183">
        <f>A222+1</f>
        <v>53</v>
      </c>
      <c r="B226" s="90" t="s">
        <v>355</v>
      </c>
      <c r="C226" s="90" t="s">
        <v>356</v>
      </c>
      <c r="D226" s="90" t="s">
        <v>357</v>
      </c>
      <c r="E226" s="181" t="s">
        <v>358</v>
      </c>
      <c r="F226" s="181"/>
      <c r="G226" s="181" t="s">
        <v>349</v>
      </c>
      <c r="H226" s="189"/>
      <c r="I226" s="105"/>
      <c r="J226" s="60" t="s">
        <v>375</v>
      </c>
      <c r="K226" s="61"/>
      <c r="L226" s="61"/>
      <c r="M226" s="62"/>
      <c r="N226" s="2"/>
      <c r="V226" s="67"/>
    </row>
    <row r="227" spans="1:22" ht="13" thickBot="1">
      <c r="A227" s="184"/>
      <c r="B227" s="10"/>
      <c r="C227" s="10"/>
      <c r="D227" s="4"/>
      <c r="E227" s="10"/>
      <c r="F227" s="10"/>
      <c r="G227" s="190"/>
      <c r="H227" s="152"/>
      <c r="I227" s="191"/>
      <c r="J227" s="58" t="s">
        <v>375</v>
      </c>
      <c r="K227" s="58"/>
      <c r="L227" s="58"/>
      <c r="M227" s="59"/>
      <c r="N227" s="2"/>
      <c r="V227" s="67">
        <f>G227</f>
        <v>0</v>
      </c>
    </row>
    <row r="228" spans="1:22" ht="21.5" thickBot="1">
      <c r="A228" s="184"/>
      <c r="B228" s="91" t="s">
        <v>365</v>
      </c>
      <c r="C228" s="91" t="s">
        <v>366</v>
      </c>
      <c r="D228" s="91" t="s">
        <v>367</v>
      </c>
      <c r="E228" s="182" t="s">
        <v>368</v>
      </c>
      <c r="F228" s="182"/>
      <c r="G228" s="186"/>
      <c r="H228" s="187"/>
      <c r="I228" s="188"/>
      <c r="J228" s="15" t="s">
        <v>376</v>
      </c>
      <c r="K228" s="16"/>
      <c r="L228" s="16"/>
      <c r="M228" s="17"/>
      <c r="N228" s="2"/>
      <c r="V228" s="67"/>
    </row>
    <row r="229" spans="1:22" ht="13" thickBot="1">
      <c r="A229" s="185"/>
      <c r="B229" s="11"/>
      <c r="C229" s="11"/>
      <c r="D229" s="12"/>
      <c r="E229" s="13" t="s">
        <v>372</v>
      </c>
      <c r="F229" s="14"/>
      <c r="G229" s="178"/>
      <c r="H229" s="179"/>
      <c r="I229" s="180"/>
      <c r="J229" s="15" t="s">
        <v>377</v>
      </c>
      <c r="K229" s="16"/>
      <c r="L229" s="16"/>
      <c r="M229" s="17"/>
      <c r="N229" s="2"/>
      <c r="V229" s="67"/>
    </row>
    <row r="230" spans="1:22" ht="22" thickTop="1" thickBot="1">
      <c r="A230" s="183">
        <f>A226+1</f>
        <v>54</v>
      </c>
      <c r="B230" s="90" t="s">
        <v>355</v>
      </c>
      <c r="C230" s="90" t="s">
        <v>356</v>
      </c>
      <c r="D230" s="90" t="s">
        <v>357</v>
      </c>
      <c r="E230" s="181" t="s">
        <v>358</v>
      </c>
      <c r="F230" s="181"/>
      <c r="G230" s="181" t="s">
        <v>349</v>
      </c>
      <c r="H230" s="189"/>
      <c r="I230" s="105"/>
      <c r="J230" s="60" t="s">
        <v>375</v>
      </c>
      <c r="K230" s="61"/>
      <c r="L230" s="61"/>
      <c r="M230" s="62"/>
      <c r="N230" s="2"/>
      <c r="V230" s="67"/>
    </row>
    <row r="231" spans="1:22" ht="13" thickBot="1">
      <c r="A231" s="184"/>
      <c r="B231" s="10"/>
      <c r="C231" s="10"/>
      <c r="D231" s="4"/>
      <c r="E231" s="10"/>
      <c r="F231" s="10"/>
      <c r="G231" s="190"/>
      <c r="H231" s="152"/>
      <c r="I231" s="191"/>
      <c r="J231" s="58" t="s">
        <v>375</v>
      </c>
      <c r="K231" s="58"/>
      <c r="L231" s="58"/>
      <c r="M231" s="59"/>
      <c r="N231" s="2"/>
      <c r="V231" s="67">
        <f>G231</f>
        <v>0</v>
      </c>
    </row>
    <row r="232" spans="1:22" ht="21.5" thickBot="1">
      <c r="A232" s="184"/>
      <c r="B232" s="91" t="s">
        <v>365</v>
      </c>
      <c r="C232" s="91" t="s">
        <v>366</v>
      </c>
      <c r="D232" s="91" t="s">
        <v>367</v>
      </c>
      <c r="E232" s="182" t="s">
        <v>368</v>
      </c>
      <c r="F232" s="182"/>
      <c r="G232" s="186"/>
      <c r="H232" s="187"/>
      <c r="I232" s="188"/>
      <c r="J232" s="15" t="s">
        <v>376</v>
      </c>
      <c r="K232" s="16"/>
      <c r="L232" s="16"/>
      <c r="M232" s="17"/>
      <c r="N232" s="2"/>
      <c r="V232" s="67"/>
    </row>
    <row r="233" spans="1:22" ht="13" thickBot="1">
      <c r="A233" s="185"/>
      <c r="B233" s="11"/>
      <c r="C233" s="11"/>
      <c r="D233" s="12"/>
      <c r="E233" s="13" t="s">
        <v>372</v>
      </c>
      <c r="F233" s="14"/>
      <c r="G233" s="178"/>
      <c r="H233" s="179"/>
      <c r="I233" s="180"/>
      <c r="J233" s="15" t="s">
        <v>377</v>
      </c>
      <c r="K233" s="16"/>
      <c r="L233" s="16"/>
      <c r="M233" s="17"/>
      <c r="N233" s="2"/>
      <c r="V233" s="67"/>
    </row>
    <row r="234" spans="1:22" ht="22" thickTop="1" thickBot="1">
      <c r="A234" s="183">
        <f>A230+1</f>
        <v>55</v>
      </c>
      <c r="B234" s="90" t="s">
        <v>355</v>
      </c>
      <c r="C234" s="90" t="s">
        <v>356</v>
      </c>
      <c r="D234" s="90" t="s">
        <v>357</v>
      </c>
      <c r="E234" s="181" t="s">
        <v>358</v>
      </c>
      <c r="F234" s="181"/>
      <c r="G234" s="181" t="s">
        <v>349</v>
      </c>
      <c r="H234" s="189"/>
      <c r="I234" s="105"/>
      <c r="J234" s="60" t="s">
        <v>375</v>
      </c>
      <c r="K234" s="61"/>
      <c r="L234" s="61"/>
      <c r="M234" s="62"/>
      <c r="N234" s="2"/>
      <c r="V234" s="67"/>
    </row>
    <row r="235" spans="1:22" ht="13" thickBot="1">
      <c r="A235" s="184"/>
      <c r="B235" s="10"/>
      <c r="C235" s="10"/>
      <c r="D235" s="4"/>
      <c r="E235" s="10"/>
      <c r="F235" s="10"/>
      <c r="G235" s="190"/>
      <c r="H235" s="152"/>
      <c r="I235" s="191"/>
      <c r="J235" s="58" t="s">
        <v>375</v>
      </c>
      <c r="K235" s="58"/>
      <c r="L235" s="58"/>
      <c r="M235" s="59"/>
      <c r="N235" s="2"/>
      <c r="V235" s="67">
        <f>G235</f>
        <v>0</v>
      </c>
    </row>
    <row r="236" spans="1:22" ht="21.5" thickBot="1">
      <c r="A236" s="184"/>
      <c r="B236" s="91" t="s">
        <v>365</v>
      </c>
      <c r="C236" s="91" t="s">
        <v>366</v>
      </c>
      <c r="D236" s="91" t="s">
        <v>367</v>
      </c>
      <c r="E236" s="182" t="s">
        <v>368</v>
      </c>
      <c r="F236" s="182"/>
      <c r="G236" s="186"/>
      <c r="H236" s="187"/>
      <c r="I236" s="188"/>
      <c r="J236" s="15" t="s">
        <v>376</v>
      </c>
      <c r="K236" s="16"/>
      <c r="L236" s="16"/>
      <c r="M236" s="17"/>
      <c r="N236" s="2"/>
      <c r="V236" s="67"/>
    </row>
    <row r="237" spans="1:22" ht="13" thickBot="1">
      <c r="A237" s="185"/>
      <c r="B237" s="11"/>
      <c r="C237" s="11"/>
      <c r="D237" s="12"/>
      <c r="E237" s="13" t="s">
        <v>372</v>
      </c>
      <c r="F237" s="14"/>
      <c r="G237" s="178"/>
      <c r="H237" s="179"/>
      <c r="I237" s="180"/>
      <c r="J237" s="15" t="s">
        <v>377</v>
      </c>
      <c r="K237" s="16"/>
      <c r="L237" s="16"/>
      <c r="M237" s="17"/>
      <c r="N237" s="2"/>
      <c r="V237" s="67"/>
    </row>
    <row r="238" spans="1:22" ht="22" thickTop="1" thickBot="1">
      <c r="A238" s="183">
        <f>A234+1</f>
        <v>56</v>
      </c>
      <c r="B238" s="90" t="s">
        <v>355</v>
      </c>
      <c r="C238" s="90" t="s">
        <v>356</v>
      </c>
      <c r="D238" s="90" t="s">
        <v>357</v>
      </c>
      <c r="E238" s="181" t="s">
        <v>358</v>
      </c>
      <c r="F238" s="181"/>
      <c r="G238" s="181" t="s">
        <v>349</v>
      </c>
      <c r="H238" s="189"/>
      <c r="I238" s="105"/>
      <c r="J238" s="60" t="s">
        <v>375</v>
      </c>
      <c r="K238" s="61"/>
      <c r="L238" s="61"/>
      <c r="M238" s="62"/>
      <c r="N238" s="2"/>
      <c r="V238" s="67"/>
    </row>
    <row r="239" spans="1:22" ht="13" thickBot="1">
      <c r="A239" s="184"/>
      <c r="B239" s="10"/>
      <c r="C239" s="10"/>
      <c r="D239" s="4"/>
      <c r="E239" s="10"/>
      <c r="F239" s="10"/>
      <c r="G239" s="190"/>
      <c r="H239" s="152"/>
      <c r="I239" s="191"/>
      <c r="J239" s="58" t="s">
        <v>375</v>
      </c>
      <c r="K239" s="58"/>
      <c r="L239" s="58"/>
      <c r="M239" s="59"/>
      <c r="N239" s="2"/>
      <c r="V239" s="67">
        <f>G239</f>
        <v>0</v>
      </c>
    </row>
    <row r="240" spans="1:22" ht="21.5" thickBot="1">
      <c r="A240" s="184"/>
      <c r="B240" s="91" t="s">
        <v>365</v>
      </c>
      <c r="C240" s="91" t="s">
        <v>366</v>
      </c>
      <c r="D240" s="91" t="s">
        <v>367</v>
      </c>
      <c r="E240" s="182" t="s">
        <v>368</v>
      </c>
      <c r="F240" s="182"/>
      <c r="G240" s="186"/>
      <c r="H240" s="187"/>
      <c r="I240" s="188"/>
      <c r="J240" s="15" t="s">
        <v>376</v>
      </c>
      <c r="K240" s="16"/>
      <c r="L240" s="16"/>
      <c r="M240" s="17"/>
      <c r="N240" s="2"/>
      <c r="V240" s="67"/>
    </row>
    <row r="241" spans="1:22" ht="13" thickBot="1">
      <c r="A241" s="185"/>
      <c r="B241" s="11"/>
      <c r="C241" s="11"/>
      <c r="D241" s="12"/>
      <c r="E241" s="13" t="s">
        <v>372</v>
      </c>
      <c r="F241" s="14"/>
      <c r="G241" s="178"/>
      <c r="H241" s="179"/>
      <c r="I241" s="180"/>
      <c r="J241" s="15" t="s">
        <v>377</v>
      </c>
      <c r="K241" s="16"/>
      <c r="L241" s="16"/>
      <c r="M241" s="17"/>
      <c r="N241" s="2"/>
      <c r="V241" s="67"/>
    </row>
    <row r="242" spans="1:22" ht="22" thickTop="1" thickBot="1">
      <c r="A242" s="183">
        <f>A238+1</f>
        <v>57</v>
      </c>
      <c r="B242" s="90" t="s">
        <v>355</v>
      </c>
      <c r="C242" s="90" t="s">
        <v>356</v>
      </c>
      <c r="D242" s="90" t="s">
        <v>357</v>
      </c>
      <c r="E242" s="181" t="s">
        <v>358</v>
      </c>
      <c r="F242" s="181"/>
      <c r="G242" s="181" t="s">
        <v>349</v>
      </c>
      <c r="H242" s="189"/>
      <c r="I242" s="105"/>
      <c r="J242" s="60" t="s">
        <v>375</v>
      </c>
      <c r="K242" s="61"/>
      <c r="L242" s="61"/>
      <c r="M242" s="62"/>
      <c r="N242" s="2"/>
      <c r="V242" s="67"/>
    </row>
    <row r="243" spans="1:22" ht="13" thickBot="1">
      <c r="A243" s="184"/>
      <c r="B243" s="10"/>
      <c r="C243" s="10"/>
      <c r="D243" s="4"/>
      <c r="E243" s="10"/>
      <c r="F243" s="10"/>
      <c r="G243" s="190"/>
      <c r="H243" s="152"/>
      <c r="I243" s="191"/>
      <c r="J243" s="58" t="s">
        <v>375</v>
      </c>
      <c r="K243" s="58"/>
      <c r="L243" s="58"/>
      <c r="M243" s="59"/>
      <c r="N243" s="2"/>
      <c r="V243" s="67">
        <f>G243</f>
        <v>0</v>
      </c>
    </row>
    <row r="244" spans="1:22" ht="21.5" thickBot="1">
      <c r="A244" s="184"/>
      <c r="B244" s="91" t="s">
        <v>365</v>
      </c>
      <c r="C244" s="91" t="s">
        <v>366</v>
      </c>
      <c r="D244" s="91" t="s">
        <v>367</v>
      </c>
      <c r="E244" s="182" t="s">
        <v>368</v>
      </c>
      <c r="F244" s="182"/>
      <c r="G244" s="186"/>
      <c r="H244" s="187"/>
      <c r="I244" s="188"/>
      <c r="J244" s="15" t="s">
        <v>376</v>
      </c>
      <c r="K244" s="16"/>
      <c r="L244" s="16"/>
      <c r="M244" s="17"/>
      <c r="N244" s="2"/>
      <c r="V244" s="67"/>
    </row>
    <row r="245" spans="1:22" ht="13" thickBot="1">
      <c r="A245" s="185"/>
      <c r="B245" s="11"/>
      <c r="C245" s="11"/>
      <c r="D245" s="12"/>
      <c r="E245" s="13" t="s">
        <v>372</v>
      </c>
      <c r="F245" s="14"/>
      <c r="G245" s="178"/>
      <c r="H245" s="179"/>
      <c r="I245" s="180"/>
      <c r="J245" s="15" t="s">
        <v>377</v>
      </c>
      <c r="K245" s="16"/>
      <c r="L245" s="16"/>
      <c r="M245" s="17"/>
      <c r="N245" s="2"/>
      <c r="V245" s="67"/>
    </row>
    <row r="246" spans="1:22" ht="22" thickTop="1" thickBot="1">
      <c r="A246" s="183">
        <f>A242+1</f>
        <v>58</v>
      </c>
      <c r="B246" s="90" t="s">
        <v>355</v>
      </c>
      <c r="C246" s="90" t="s">
        <v>356</v>
      </c>
      <c r="D246" s="90" t="s">
        <v>357</v>
      </c>
      <c r="E246" s="181" t="s">
        <v>358</v>
      </c>
      <c r="F246" s="181"/>
      <c r="G246" s="181" t="s">
        <v>349</v>
      </c>
      <c r="H246" s="189"/>
      <c r="I246" s="105"/>
      <c r="J246" s="60" t="s">
        <v>375</v>
      </c>
      <c r="K246" s="61"/>
      <c r="L246" s="61"/>
      <c r="M246" s="62"/>
      <c r="N246" s="2"/>
      <c r="V246" s="67"/>
    </row>
    <row r="247" spans="1:22" ht="13" thickBot="1">
      <c r="A247" s="184"/>
      <c r="B247" s="10"/>
      <c r="C247" s="10"/>
      <c r="D247" s="4"/>
      <c r="E247" s="10"/>
      <c r="F247" s="10"/>
      <c r="G247" s="190"/>
      <c r="H247" s="152"/>
      <c r="I247" s="191"/>
      <c r="J247" s="58" t="s">
        <v>375</v>
      </c>
      <c r="K247" s="58"/>
      <c r="L247" s="58"/>
      <c r="M247" s="59"/>
      <c r="N247" s="2"/>
      <c r="V247" s="67">
        <f>G247</f>
        <v>0</v>
      </c>
    </row>
    <row r="248" spans="1:22" ht="21.5" thickBot="1">
      <c r="A248" s="184"/>
      <c r="B248" s="91" t="s">
        <v>365</v>
      </c>
      <c r="C248" s="91" t="s">
        <v>366</v>
      </c>
      <c r="D248" s="91" t="s">
        <v>367</v>
      </c>
      <c r="E248" s="182" t="s">
        <v>368</v>
      </c>
      <c r="F248" s="182"/>
      <c r="G248" s="186"/>
      <c r="H248" s="187"/>
      <c r="I248" s="188"/>
      <c r="J248" s="15" t="s">
        <v>376</v>
      </c>
      <c r="K248" s="16"/>
      <c r="L248" s="16"/>
      <c r="M248" s="17"/>
      <c r="N248" s="2"/>
      <c r="V248" s="67"/>
    </row>
    <row r="249" spans="1:22" ht="13" thickBot="1">
      <c r="A249" s="185"/>
      <c r="B249" s="11"/>
      <c r="C249" s="11"/>
      <c r="D249" s="12"/>
      <c r="E249" s="13" t="s">
        <v>372</v>
      </c>
      <c r="F249" s="14"/>
      <c r="G249" s="178"/>
      <c r="H249" s="179"/>
      <c r="I249" s="180"/>
      <c r="J249" s="15" t="s">
        <v>377</v>
      </c>
      <c r="K249" s="16"/>
      <c r="L249" s="16"/>
      <c r="M249" s="17"/>
      <c r="N249" s="2"/>
      <c r="V249" s="67"/>
    </row>
    <row r="250" spans="1:22" ht="22" thickTop="1" thickBot="1">
      <c r="A250" s="183">
        <f>A246+1</f>
        <v>59</v>
      </c>
      <c r="B250" s="90" t="s">
        <v>355</v>
      </c>
      <c r="C250" s="90" t="s">
        <v>356</v>
      </c>
      <c r="D250" s="90" t="s">
        <v>357</v>
      </c>
      <c r="E250" s="181" t="s">
        <v>358</v>
      </c>
      <c r="F250" s="181"/>
      <c r="G250" s="181" t="s">
        <v>349</v>
      </c>
      <c r="H250" s="189"/>
      <c r="I250" s="105"/>
      <c r="J250" s="60" t="s">
        <v>375</v>
      </c>
      <c r="K250" s="61"/>
      <c r="L250" s="61"/>
      <c r="M250" s="62"/>
      <c r="N250" s="2"/>
      <c r="V250" s="67"/>
    </row>
    <row r="251" spans="1:22" ht="13" thickBot="1">
      <c r="A251" s="184"/>
      <c r="B251" s="10"/>
      <c r="C251" s="10"/>
      <c r="D251" s="4"/>
      <c r="E251" s="10"/>
      <c r="F251" s="10"/>
      <c r="G251" s="190"/>
      <c r="H251" s="152"/>
      <c r="I251" s="191"/>
      <c r="J251" s="58" t="s">
        <v>375</v>
      </c>
      <c r="K251" s="58"/>
      <c r="L251" s="58"/>
      <c r="M251" s="59"/>
      <c r="N251" s="2"/>
      <c r="V251" s="67">
        <f>G251</f>
        <v>0</v>
      </c>
    </row>
    <row r="252" spans="1:22" ht="21.5" thickBot="1">
      <c r="A252" s="184"/>
      <c r="B252" s="91" t="s">
        <v>365</v>
      </c>
      <c r="C252" s="91" t="s">
        <v>366</v>
      </c>
      <c r="D252" s="91" t="s">
        <v>367</v>
      </c>
      <c r="E252" s="182" t="s">
        <v>368</v>
      </c>
      <c r="F252" s="182"/>
      <c r="G252" s="186"/>
      <c r="H252" s="187"/>
      <c r="I252" s="188"/>
      <c r="J252" s="15" t="s">
        <v>376</v>
      </c>
      <c r="K252" s="16"/>
      <c r="L252" s="16"/>
      <c r="M252" s="17"/>
      <c r="N252" s="2"/>
      <c r="V252" s="67"/>
    </row>
    <row r="253" spans="1:22" ht="13" thickBot="1">
      <c r="A253" s="185"/>
      <c r="B253" s="11"/>
      <c r="C253" s="11"/>
      <c r="D253" s="12"/>
      <c r="E253" s="13" t="s">
        <v>372</v>
      </c>
      <c r="F253" s="14"/>
      <c r="G253" s="178"/>
      <c r="H253" s="179"/>
      <c r="I253" s="180"/>
      <c r="J253" s="15" t="s">
        <v>377</v>
      </c>
      <c r="K253" s="16"/>
      <c r="L253" s="16"/>
      <c r="M253" s="17"/>
      <c r="N253" s="2"/>
      <c r="V253" s="67"/>
    </row>
    <row r="254" spans="1:22" ht="22" thickTop="1" thickBot="1">
      <c r="A254" s="183">
        <f>A250+1</f>
        <v>60</v>
      </c>
      <c r="B254" s="90" t="s">
        <v>355</v>
      </c>
      <c r="C254" s="90" t="s">
        <v>356</v>
      </c>
      <c r="D254" s="90" t="s">
        <v>357</v>
      </c>
      <c r="E254" s="181" t="s">
        <v>358</v>
      </c>
      <c r="F254" s="181"/>
      <c r="G254" s="181" t="s">
        <v>349</v>
      </c>
      <c r="H254" s="189"/>
      <c r="I254" s="105"/>
      <c r="J254" s="60" t="s">
        <v>375</v>
      </c>
      <c r="K254" s="61"/>
      <c r="L254" s="61"/>
      <c r="M254" s="62"/>
      <c r="N254" s="2"/>
      <c r="V254" s="67"/>
    </row>
    <row r="255" spans="1:22" ht="13" thickBot="1">
      <c r="A255" s="184"/>
      <c r="B255" s="10"/>
      <c r="C255" s="10"/>
      <c r="D255" s="4"/>
      <c r="E255" s="10"/>
      <c r="F255" s="10"/>
      <c r="G255" s="190"/>
      <c r="H255" s="152"/>
      <c r="I255" s="191"/>
      <c r="J255" s="58" t="s">
        <v>375</v>
      </c>
      <c r="K255" s="58"/>
      <c r="L255" s="58"/>
      <c r="M255" s="59"/>
      <c r="N255" s="2"/>
      <c r="V255" s="67">
        <f>G255</f>
        <v>0</v>
      </c>
    </row>
    <row r="256" spans="1:22" ht="21.5" thickBot="1">
      <c r="A256" s="184"/>
      <c r="B256" s="91" t="s">
        <v>365</v>
      </c>
      <c r="C256" s="91" t="s">
        <v>366</v>
      </c>
      <c r="D256" s="91" t="s">
        <v>367</v>
      </c>
      <c r="E256" s="182" t="s">
        <v>368</v>
      </c>
      <c r="F256" s="182"/>
      <c r="G256" s="186"/>
      <c r="H256" s="187"/>
      <c r="I256" s="188"/>
      <c r="J256" s="15" t="s">
        <v>376</v>
      </c>
      <c r="K256" s="16"/>
      <c r="L256" s="16"/>
      <c r="M256" s="17"/>
      <c r="N256" s="2"/>
      <c r="V256" s="67"/>
    </row>
    <row r="257" spans="1:22" ht="13" thickBot="1">
      <c r="A257" s="185"/>
      <c r="B257" s="11"/>
      <c r="C257" s="11"/>
      <c r="D257" s="12"/>
      <c r="E257" s="13" t="s">
        <v>372</v>
      </c>
      <c r="F257" s="14"/>
      <c r="G257" s="178"/>
      <c r="H257" s="179"/>
      <c r="I257" s="180"/>
      <c r="J257" s="15" t="s">
        <v>377</v>
      </c>
      <c r="K257" s="16"/>
      <c r="L257" s="16"/>
      <c r="M257" s="17"/>
      <c r="N257" s="2"/>
      <c r="V257" s="67"/>
    </row>
    <row r="258" spans="1:22" ht="22" thickTop="1" thickBot="1">
      <c r="A258" s="183">
        <f>A254+1</f>
        <v>61</v>
      </c>
      <c r="B258" s="90" t="s">
        <v>355</v>
      </c>
      <c r="C258" s="90" t="s">
        <v>356</v>
      </c>
      <c r="D258" s="90" t="s">
        <v>357</v>
      </c>
      <c r="E258" s="181" t="s">
        <v>358</v>
      </c>
      <c r="F258" s="181"/>
      <c r="G258" s="181" t="s">
        <v>349</v>
      </c>
      <c r="H258" s="189"/>
      <c r="I258" s="105"/>
      <c r="J258" s="60" t="s">
        <v>375</v>
      </c>
      <c r="K258" s="61"/>
      <c r="L258" s="61"/>
      <c r="M258" s="62"/>
      <c r="N258" s="2"/>
      <c r="V258" s="67"/>
    </row>
    <row r="259" spans="1:22" ht="13" thickBot="1">
      <c r="A259" s="184"/>
      <c r="B259" s="10"/>
      <c r="C259" s="10"/>
      <c r="D259" s="4"/>
      <c r="E259" s="10"/>
      <c r="F259" s="10"/>
      <c r="G259" s="190"/>
      <c r="H259" s="152"/>
      <c r="I259" s="191"/>
      <c r="J259" s="58" t="s">
        <v>375</v>
      </c>
      <c r="K259" s="58"/>
      <c r="L259" s="58"/>
      <c r="M259" s="59"/>
      <c r="N259" s="2"/>
      <c r="V259" s="67">
        <f>G259</f>
        <v>0</v>
      </c>
    </row>
    <row r="260" spans="1:22" ht="21.5" thickBot="1">
      <c r="A260" s="184"/>
      <c r="B260" s="91" t="s">
        <v>365</v>
      </c>
      <c r="C260" s="91" t="s">
        <v>366</v>
      </c>
      <c r="D260" s="91" t="s">
        <v>367</v>
      </c>
      <c r="E260" s="182" t="s">
        <v>368</v>
      </c>
      <c r="F260" s="182"/>
      <c r="G260" s="186"/>
      <c r="H260" s="187"/>
      <c r="I260" s="188"/>
      <c r="J260" s="15" t="s">
        <v>376</v>
      </c>
      <c r="K260" s="16"/>
      <c r="L260" s="16"/>
      <c r="M260" s="17"/>
      <c r="N260" s="2"/>
      <c r="V260" s="67"/>
    </row>
    <row r="261" spans="1:22" ht="13" thickBot="1">
      <c r="A261" s="185"/>
      <c r="B261" s="11"/>
      <c r="C261" s="11"/>
      <c r="D261" s="12"/>
      <c r="E261" s="13" t="s">
        <v>372</v>
      </c>
      <c r="F261" s="14"/>
      <c r="G261" s="178"/>
      <c r="H261" s="179"/>
      <c r="I261" s="180"/>
      <c r="J261" s="15" t="s">
        <v>377</v>
      </c>
      <c r="K261" s="16"/>
      <c r="L261" s="16"/>
      <c r="M261" s="17"/>
      <c r="N261" s="2"/>
      <c r="V261" s="67"/>
    </row>
    <row r="262" spans="1:22" ht="22" thickTop="1" thickBot="1">
      <c r="A262" s="183">
        <f>A258+1</f>
        <v>62</v>
      </c>
      <c r="B262" s="90" t="s">
        <v>355</v>
      </c>
      <c r="C262" s="90" t="s">
        <v>356</v>
      </c>
      <c r="D262" s="90" t="s">
        <v>357</v>
      </c>
      <c r="E262" s="181" t="s">
        <v>358</v>
      </c>
      <c r="F262" s="181"/>
      <c r="G262" s="181" t="s">
        <v>349</v>
      </c>
      <c r="H262" s="189"/>
      <c r="I262" s="105"/>
      <c r="J262" s="60" t="s">
        <v>375</v>
      </c>
      <c r="K262" s="61"/>
      <c r="L262" s="61"/>
      <c r="M262" s="62"/>
      <c r="N262" s="2"/>
      <c r="V262" s="67"/>
    </row>
    <row r="263" spans="1:22" ht="13" thickBot="1">
      <c r="A263" s="184"/>
      <c r="B263" s="10"/>
      <c r="C263" s="10"/>
      <c r="D263" s="4"/>
      <c r="E263" s="10"/>
      <c r="F263" s="10"/>
      <c r="G263" s="190"/>
      <c r="H263" s="152"/>
      <c r="I263" s="191"/>
      <c r="J263" s="58" t="s">
        <v>375</v>
      </c>
      <c r="K263" s="58"/>
      <c r="L263" s="58"/>
      <c r="M263" s="59"/>
      <c r="N263" s="2"/>
      <c r="V263" s="67">
        <f>G263</f>
        <v>0</v>
      </c>
    </row>
    <row r="264" spans="1:22" ht="21.5" thickBot="1">
      <c r="A264" s="184"/>
      <c r="B264" s="91" t="s">
        <v>365</v>
      </c>
      <c r="C264" s="91" t="s">
        <v>366</v>
      </c>
      <c r="D264" s="91" t="s">
        <v>367</v>
      </c>
      <c r="E264" s="182" t="s">
        <v>368</v>
      </c>
      <c r="F264" s="182"/>
      <c r="G264" s="186"/>
      <c r="H264" s="187"/>
      <c r="I264" s="188"/>
      <c r="J264" s="15" t="s">
        <v>376</v>
      </c>
      <c r="K264" s="16"/>
      <c r="L264" s="16"/>
      <c r="M264" s="17"/>
      <c r="N264" s="2"/>
      <c r="V264" s="67"/>
    </row>
    <row r="265" spans="1:22" ht="13" thickBot="1">
      <c r="A265" s="185"/>
      <c r="B265" s="11"/>
      <c r="C265" s="11"/>
      <c r="D265" s="12"/>
      <c r="E265" s="13" t="s">
        <v>372</v>
      </c>
      <c r="F265" s="14"/>
      <c r="G265" s="178"/>
      <c r="H265" s="179"/>
      <c r="I265" s="180"/>
      <c r="J265" s="15" t="s">
        <v>377</v>
      </c>
      <c r="K265" s="16"/>
      <c r="L265" s="16"/>
      <c r="M265" s="17"/>
      <c r="N265" s="2"/>
      <c r="V265" s="67"/>
    </row>
    <row r="266" spans="1:22" ht="22" thickTop="1" thickBot="1">
      <c r="A266" s="183">
        <f>A262+1</f>
        <v>63</v>
      </c>
      <c r="B266" s="90" t="s">
        <v>355</v>
      </c>
      <c r="C266" s="90" t="s">
        <v>356</v>
      </c>
      <c r="D266" s="90" t="s">
        <v>357</v>
      </c>
      <c r="E266" s="181" t="s">
        <v>358</v>
      </c>
      <c r="F266" s="181"/>
      <c r="G266" s="181" t="s">
        <v>349</v>
      </c>
      <c r="H266" s="189"/>
      <c r="I266" s="105"/>
      <c r="J266" s="60" t="s">
        <v>375</v>
      </c>
      <c r="K266" s="61"/>
      <c r="L266" s="61"/>
      <c r="M266" s="62"/>
      <c r="N266" s="2"/>
      <c r="V266" s="67"/>
    </row>
    <row r="267" spans="1:22" ht="13" thickBot="1">
      <c r="A267" s="184"/>
      <c r="B267" s="10"/>
      <c r="C267" s="10"/>
      <c r="D267" s="4"/>
      <c r="E267" s="10"/>
      <c r="F267" s="10"/>
      <c r="G267" s="190"/>
      <c r="H267" s="152"/>
      <c r="I267" s="191"/>
      <c r="J267" s="58" t="s">
        <v>375</v>
      </c>
      <c r="K267" s="58"/>
      <c r="L267" s="58"/>
      <c r="M267" s="59"/>
      <c r="N267" s="2"/>
      <c r="V267" s="67">
        <f>G267</f>
        <v>0</v>
      </c>
    </row>
    <row r="268" spans="1:22" ht="21.5" thickBot="1">
      <c r="A268" s="184"/>
      <c r="B268" s="91" t="s">
        <v>365</v>
      </c>
      <c r="C268" s="91" t="s">
        <v>366</v>
      </c>
      <c r="D268" s="91" t="s">
        <v>367</v>
      </c>
      <c r="E268" s="182" t="s">
        <v>368</v>
      </c>
      <c r="F268" s="182"/>
      <c r="G268" s="186"/>
      <c r="H268" s="187"/>
      <c r="I268" s="188"/>
      <c r="J268" s="15" t="s">
        <v>376</v>
      </c>
      <c r="K268" s="16"/>
      <c r="L268" s="16"/>
      <c r="M268" s="17"/>
      <c r="N268" s="2"/>
      <c r="V268" s="67"/>
    </row>
    <row r="269" spans="1:22" ht="13" thickBot="1">
      <c r="A269" s="185"/>
      <c r="B269" s="11"/>
      <c r="C269" s="11"/>
      <c r="D269" s="12"/>
      <c r="E269" s="13" t="s">
        <v>372</v>
      </c>
      <c r="F269" s="14"/>
      <c r="G269" s="178"/>
      <c r="H269" s="179"/>
      <c r="I269" s="180"/>
      <c r="J269" s="15" t="s">
        <v>377</v>
      </c>
      <c r="K269" s="16"/>
      <c r="L269" s="16"/>
      <c r="M269" s="17"/>
      <c r="N269" s="2"/>
      <c r="V269" s="67"/>
    </row>
    <row r="270" spans="1:22" ht="22" thickTop="1" thickBot="1">
      <c r="A270" s="183">
        <f>A266+1</f>
        <v>64</v>
      </c>
      <c r="B270" s="90" t="s">
        <v>355</v>
      </c>
      <c r="C270" s="90" t="s">
        <v>356</v>
      </c>
      <c r="D270" s="90" t="s">
        <v>357</v>
      </c>
      <c r="E270" s="181" t="s">
        <v>358</v>
      </c>
      <c r="F270" s="181"/>
      <c r="G270" s="181" t="s">
        <v>349</v>
      </c>
      <c r="H270" s="189"/>
      <c r="I270" s="105"/>
      <c r="J270" s="60" t="s">
        <v>375</v>
      </c>
      <c r="K270" s="61"/>
      <c r="L270" s="61"/>
      <c r="M270" s="62"/>
      <c r="N270" s="2"/>
      <c r="V270" s="67"/>
    </row>
    <row r="271" spans="1:22" ht="13" thickBot="1">
      <c r="A271" s="184"/>
      <c r="B271" s="10"/>
      <c r="C271" s="10"/>
      <c r="D271" s="4"/>
      <c r="E271" s="10"/>
      <c r="F271" s="10"/>
      <c r="G271" s="190"/>
      <c r="H271" s="152"/>
      <c r="I271" s="191"/>
      <c r="J271" s="58" t="s">
        <v>375</v>
      </c>
      <c r="K271" s="58"/>
      <c r="L271" s="58"/>
      <c r="M271" s="59"/>
      <c r="N271" s="2"/>
      <c r="V271" s="67">
        <f>G271</f>
        <v>0</v>
      </c>
    </row>
    <row r="272" spans="1:22" ht="21.5" thickBot="1">
      <c r="A272" s="184"/>
      <c r="B272" s="91" t="s">
        <v>365</v>
      </c>
      <c r="C272" s="91" t="s">
        <v>366</v>
      </c>
      <c r="D272" s="91" t="s">
        <v>367</v>
      </c>
      <c r="E272" s="182" t="s">
        <v>368</v>
      </c>
      <c r="F272" s="182"/>
      <c r="G272" s="186"/>
      <c r="H272" s="187"/>
      <c r="I272" s="188"/>
      <c r="J272" s="15" t="s">
        <v>376</v>
      </c>
      <c r="K272" s="16"/>
      <c r="L272" s="16"/>
      <c r="M272" s="17"/>
      <c r="N272" s="2"/>
      <c r="V272" s="67"/>
    </row>
    <row r="273" spans="1:22" ht="13" thickBot="1">
      <c r="A273" s="185"/>
      <c r="B273" s="11"/>
      <c r="C273" s="11"/>
      <c r="D273" s="12"/>
      <c r="E273" s="13" t="s">
        <v>372</v>
      </c>
      <c r="F273" s="14"/>
      <c r="G273" s="178"/>
      <c r="H273" s="179"/>
      <c r="I273" s="180"/>
      <c r="J273" s="15" t="s">
        <v>377</v>
      </c>
      <c r="K273" s="16"/>
      <c r="L273" s="16"/>
      <c r="M273" s="17"/>
      <c r="N273" s="2"/>
      <c r="V273" s="67"/>
    </row>
    <row r="274" spans="1:22" ht="22" thickTop="1" thickBot="1">
      <c r="A274" s="183">
        <f>A270+1</f>
        <v>65</v>
      </c>
      <c r="B274" s="90" t="s">
        <v>355</v>
      </c>
      <c r="C274" s="90" t="s">
        <v>356</v>
      </c>
      <c r="D274" s="90" t="s">
        <v>357</v>
      </c>
      <c r="E274" s="181" t="s">
        <v>358</v>
      </c>
      <c r="F274" s="181"/>
      <c r="G274" s="181" t="s">
        <v>349</v>
      </c>
      <c r="H274" s="189"/>
      <c r="I274" s="105"/>
      <c r="J274" s="60" t="s">
        <v>375</v>
      </c>
      <c r="K274" s="61"/>
      <c r="L274" s="61"/>
      <c r="M274" s="62"/>
      <c r="N274" s="2"/>
      <c r="V274" s="67"/>
    </row>
    <row r="275" spans="1:22" ht="13" thickBot="1">
      <c r="A275" s="184"/>
      <c r="B275" s="10"/>
      <c r="C275" s="10"/>
      <c r="D275" s="4"/>
      <c r="E275" s="10"/>
      <c r="F275" s="10"/>
      <c r="G275" s="190"/>
      <c r="H275" s="152"/>
      <c r="I275" s="191"/>
      <c r="J275" s="58" t="s">
        <v>375</v>
      </c>
      <c r="K275" s="58"/>
      <c r="L275" s="58"/>
      <c r="M275" s="59"/>
      <c r="N275" s="2"/>
      <c r="V275" s="67">
        <f>G275</f>
        <v>0</v>
      </c>
    </row>
    <row r="276" spans="1:22" ht="21.5" thickBot="1">
      <c r="A276" s="184"/>
      <c r="B276" s="91" t="s">
        <v>365</v>
      </c>
      <c r="C276" s="91" t="s">
        <v>366</v>
      </c>
      <c r="D276" s="91" t="s">
        <v>367</v>
      </c>
      <c r="E276" s="182" t="s">
        <v>368</v>
      </c>
      <c r="F276" s="182"/>
      <c r="G276" s="186"/>
      <c r="H276" s="187"/>
      <c r="I276" s="188"/>
      <c r="J276" s="15" t="s">
        <v>376</v>
      </c>
      <c r="K276" s="16"/>
      <c r="L276" s="16"/>
      <c r="M276" s="17"/>
      <c r="N276" s="2"/>
      <c r="V276" s="67"/>
    </row>
    <row r="277" spans="1:22" ht="13" thickBot="1">
      <c r="A277" s="185"/>
      <c r="B277" s="11"/>
      <c r="C277" s="11"/>
      <c r="D277" s="12"/>
      <c r="E277" s="13" t="s">
        <v>372</v>
      </c>
      <c r="F277" s="14"/>
      <c r="G277" s="178"/>
      <c r="H277" s="179"/>
      <c r="I277" s="180"/>
      <c r="J277" s="15" t="s">
        <v>377</v>
      </c>
      <c r="K277" s="16"/>
      <c r="L277" s="16"/>
      <c r="M277" s="17"/>
      <c r="N277" s="2"/>
      <c r="V277" s="67"/>
    </row>
    <row r="278" spans="1:22" ht="22" thickTop="1" thickBot="1">
      <c r="A278" s="183">
        <f>A274+1</f>
        <v>66</v>
      </c>
      <c r="B278" s="90" t="s">
        <v>355</v>
      </c>
      <c r="C278" s="90" t="s">
        <v>356</v>
      </c>
      <c r="D278" s="90" t="s">
        <v>357</v>
      </c>
      <c r="E278" s="181" t="s">
        <v>358</v>
      </c>
      <c r="F278" s="181"/>
      <c r="G278" s="181" t="s">
        <v>349</v>
      </c>
      <c r="H278" s="189"/>
      <c r="I278" s="105"/>
      <c r="J278" s="60" t="s">
        <v>375</v>
      </c>
      <c r="K278" s="61"/>
      <c r="L278" s="61"/>
      <c r="M278" s="62"/>
      <c r="N278" s="2"/>
      <c r="V278" s="67"/>
    </row>
    <row r="279" spans="1:22" ht="13" thickBot="1">
      <c r="A279" s="184"/>
      <c r="B279" s="10"/>
      <c r="C279" s="10"/>
      <c r="D279" s="4"/>
      <c r="E279" s="10"/>
      <c r="F279" s="10"/>
      <c r="G279" s="190"/>
      <c r="H279" s="152"/>
      <c r="I279" s="191"/>
      <c r="J279" s="58" t="s">
        <v>375</v>
      </c>
      <c r="K279" s="58"/>
      <c r="L279" s="58"/>
      <c r="M279" s="59"/>
      <c r="N279" s="2"/>
      <c r="V279" s="67">
        <f>G279</f>
        <v>0</v>
      </c>
    </row>
    <row r="280" spans="1:22" ht="21.5" thickBot="1">
      <c r="A280" s="184"/>
      <c r="B280" s="91" t="s">
        <v>365</v>
      </c>
      <c r="C280" s="91" t="s">
        <v>366</v>
      </c>
      <c r="D280" s="91" t="s">
        <v>367</v>
      </c>
      <c r="E280" s="182" t="s">
        <v>368</v>
      </c>
      <c r="F280" s="182"/>
      <c r="G280" s="186"/>
      <c r="H280" s="187"/>
      <c r="I280" s="188"/>
      <c r="J280" s="15" t="s">
        <v>376</v>
      </c>
      <c r="K280" s="16"/>
      <c r="L280" s="16"/>
      <c r="M280" s="17"/>
      <c r="N280" s="2"/>
      <c r="V280" s="67"/>
    </row>
    <row r="281" spans="1:22" ht="13" thickBot="1">
      <c r="A281" s="185"/>
      <c r="B281" s="11"/>
      <c r="C281" s="11"/>
      <c r="D281" s="12"/>
      <c r="E281" s="13" t="s">
        <v>372</v>
      </c>
      <c r="F281" s="14"/>
      <c r="G281" s="178"/>
      <c r="H281" s="179"/>
      <c r="I281" s="180"/>
      <c r="J281" s="15" t="s">
        <v>377</v>
      </c>
      <c r="K281" s="16"/>
      <c r="L281" s="16"/>
      <c r="M281" s="17"/>
      <c r="N281" s="2"/>
      <c r="V281" s="67"/>
    </row>
    <row r="282" spans="1:22" ht="22" thickTop="1" thickBot="1">
      <c r="A282" s="183">
        <f>A278+1</f>
        <v>67</v>
      </c>
      <c r="B282" s="90" t="s">
        <v>355</v>
      </c>
      <c r="C282" s="90" t="s">
        <v>356</v>
      </c>
      <c r="D282" s="90" t="s">
        <v>357</v>
      </c>
      <c r="E282" s="181" t="s">
        <v>358</v>
      </c>
      <c r="F282" s="181"/>
      <c r="G282" s="181" t="s">
        <v>349</v>
      </c>
      <c r="H282" s="189"/>
      <c r="I282" s="105"/>
      <c r="J282" s="60" t="s">
        <v>375</v>
      </c>
      <c r="K282" s="61"/>
      <c r="L282" s="61"/>
      <c r="M282" s="62"/>
      <c r="N282" s="2"/>
      <c r="V282" s="67"/>
    </row>
    <row r="283" spans="1:22" ht="13" thickBot="1">
      <c r="A283" s="184"/>
      <c r="B283" s="10"/>
      <c r="C283" s="10"/>
      <c r="D283" s="4"/>
      <c r="E283" s="10"/>
      <c r="F283" s="10"/>
      <c r="G283" s="190"/>
      <c r="H283" s="152"/>
      <c r="I283" s="191"/>
      <c r="J283" s="58" t="s">
        <v>375</v>
      </c>
      <c r="K283" s="58"/>
      <c r="L283" s="58"/>
      <c r="M283" s="59"/>
      <c r="N283" s="2"/>
      <c r="V283" s="67">
        <f>G283</f>
        <v>0</v>
      </c>
    </row>
    <row r="284" spans="1:22" ht="21.5" thickBot="1">
      <c r="A284" s="184"/>
      <c r="B284" s="91" t="s">
        <v>365</v>
      </c>
      <c r="C284" s="91" t="s">
        <v>366</v>
      </c>
      <c r="D284" s="91" t="s">
        <v>367</v>
      </c>
      <c r="E284" s="182" t="s">
        <v>368</v>
      </c>
      <c r="F284" s="182"/>
      <c r="G284" s="186"/>
      <c r="H284" s="187"/>
      <c r="I284" s="188"/>
      <c r="J284" s="15" t="s">
        <v>376</v>
      </c>
      <c r="K284" s="16"/>
      <c r="L284" s="16"/>
      <c r="M284" s="17"/>
      <c r="N284" s="2"/>
      <c r="V284" s="67"/>
    </row>
    <row r="285" spans="1:22" ht="13" thickBot="1">
      <c r="A285" s="185"/>
      <c r="B285" s="11"/>
      <c r="C285" s="11"/>
      <c r="D285" s="12"/>
      <c r="E285" s="13" t="s">
        <v>372</v>
      </c>
      <c r="F285" s="14"/>
      <c r="G285" s="178"/>
      <c r="H285" s="179"/>
      <c r="I285" s="180"/>
      <c r="J285" s="15" t="s">
        <v>377</v>
      </c>
      <c r="K285" s="16"/>
      <c r="L285" s="16"/>
      <c r="M285" s="17"/>
      <c r="N285" s="2"/>
      <c r="V285" s="67"/>
    </row>
    <row r="286" spans="1:22" ht="22" thickTop="1" thickBot="1">
      <c r="A286" s="183">
        <f>A282+1</f>
        <v>68</v>
      </c>
      <c r="B286" s="90" t="s">
        <v>355</v>
      </c>
      <c r="C286" s="90" t="s">
        <v>356</v>
      </c>
      <c r="D286" s="90" t="s">
        <v>357</v>
      </c>
      <c r="E286" s="181" t="s">
        <v>358</v>
      </c>
      <c r="F286" s="181"/>
      <c r="G286" s="181" t="s">
        <v>349</v>
      </c>
      <c r="H286" s="189"/>
      <c r="I286" s="105"/>
      <c r="J286" s="60" t="s">
        <v>375</v>
      </c>
      <c r="K286" s="61"/>
      <c r="L286" s="61"/>
      <c r="M286" s="62"/>
      <c r="N286" s="2"/>
      <c r="V286" s="67"/>
    </row>
    <row r="287" spans="1:22" ht="13" thickBot="1">
      <c r="A287" s="184"/>
      <c r="B287" s="10"/>
      <c r="C287" s="10"/>
      <c r="D287" s="4"/>
      <c r="E287" s="10"/>
      <c r="F287" s="10"/>
      <c r="G287" s="190"/>
      <c r="H287" s="152"/>
      <c r="I287" s="191"/>
      <c r="J287" s="58" t="s">
        <v>375</v>
      </c>
      <c r="K287" s="58"/>
      <c r="L287" s="58"/>
      <c r="M287" s="59"/>
      <c r="N287" s="2"/>
      <c r="V287" s="67">
        <f>G287</f>
        <v>0</v>
      </c>
    </row>
    <row r="288" spans="1:22" ht="21.5" thickBot="1">
      <c r="A288" s="184"/>
      <c r="B288" s="91" t="s">
        <v>365</v>
      </c>
      <c r="C288" s="91" t="s">
        <v>366</v>
      </c>
      <c r="D288" s="91" t="s">
        <v>367</v>
      </c>
      <c r="E288" s="182" t="s">
        <v>368</v>
      </c>
      <c r="F288" s="182"/>
      <c r="G288" s="186"/>
      <c r="H288" s="187"/>
      <c r="I288" s="188"/>
      <c r="J288" s="15" t="s">
        <v>376</v>
      </c>
      <c r="K288" s="16"/>
      <c r="L288" s="16"/>
      <c r="M288" s="17"/>
      <c r="N288" s="2"/>
      <c r="V288" s="67"/>
    </row>
    <row r="289" spans="1:22" ht="13" thickBot="1">
      <c r="A289" s="185"/>
      <c r="B289" s="11"/>
      <c r="C289" s="11"/>
      <c r="D289" s="12"/>
      <c r="E289" s="13" t="s">
        <v>372</v>
      </c>
      <c r="F289" s="14"/>
      <c r="G289" s="178"/>
      <c r="H289" s="179"/>
      <c r="I289" s="180"/>
      <c r="J289" s="15" t="s">
        <v>377</v>
      </c>
      <c r="K289" s="16"/>
      <c r="L289" s="16"/>
      <c r="M289" s="17"/>
      <c r="N289" s="2"/>
      <c r="V289" s="67"/>
    </row>
    <row r="290" spans="1:22" ht="22" thickTop="1" thickBot="1">
      <c r="A290" s="183">
        <f>A286+1</f>
        <v>69</v>
      </c>
      <c r="B290" s="90" t="s">
        <v>355</v>
      </c>
      <c r="C290" s="90" t="s">
        <v>356</v>
      </c>
      <c r="D290" s="90" t="s">
        <v>357</v>
      </c>
      <c r="E290" s="181" t="s">
        <v>358</v>
      </c>
      <c r="F290" s="181"/>
      <c r="G290" s="181" t="s">
        <v>349</v>
      </c>
      <c r="H290" s="189"/>
      <c r="I290" s="105"/>
      <c r="J290" s="60" t="s">
        <v>375</v>
      </c>
      <c r="K290" s="61"/>
      <c r="L290" s="61"/>
      <c r="M290" s="62"/>
      <c r="N290" s="2"/>
      <c r="V290" s="67"/>
    </row>
    <row r="291" spans="1:22" ht="13" thickBot="1">
      <c r="A291" s="184"/>
      <c r="B291" s="10"/>
      <c r="C291" s="10"/>
      <c r="D291" s="4"/>
      <c r="E291" s="10"/>
      <c r="F291" s="10"/>
      <c r="G291" s="190"/>
      <c r="H291" s="152"/>
      <c r="I291" s="191"/>
      <c r="J291" s="58" t="s">
        <v>375</v>
      </c>
      <c r="K291" s="58"/>
      <c r="L291" s="58"/>
      <c r="M291" s="59"/>
      <c r="N291" s="2"/>
      <c r="V291" s="67">
        <f>G291</f>
        <v>0</v>
      </c>
    </row>
    <row r="292" spans="1:22" ht="21.5" thickBot="1">
      <c r="A292" s="184"/>
      <c r="B292" s="91" t="s">
        <v>365</v>
      </c>
      <c r="C292" s="91" t="s">
        <v>366</v>
      </c>
      <c r="D292" s="91" t="s">
        <v>367</v>
      </c>
      <c r="E292" s="182" t="s">
        <v>368</v>
      </c>
      <c r="F292" s="182"/>
      <c r="G292" s="186"/>
      <c r="H292" s="187"/>
      <c r="I292" s="188"/>
      <c r="J292" s="15" t="s">
        <v>376</v>
      </c>
      <c r="K292" s="16"/>
      <c r="L292" s="16"/>
      <c r="M292" s="17"/>
      <c r="N292" s="2"/>
      <c r="V292" s="67"/>
    </row>
    <row r="293" spans="1:22" ht="13" thickBot="1">
      <c r="A293" s="185"/>
      <c r="B293" s="11"/>
      <c r="C293" s="11"/>
      <c r="D293" s="12"/>
      <c r="E293" s="13" t="s">
        <v>372</v>
      </c>
      <c r="F293" s="14"/>
      <c r="G293" s="178"/>
      <c r="H293" s="179"/>
      <c r="I293" s="180"/>
      <c r="J293" s="15" t="s">
        <v>377</v>
      </c>
      <c r="K293" s="16"/>
      <c r="L293" s="16"/>
      <c r="M293" s="17"/>
      <c r="N293" s="2"/>
      <c r="V293" s="67"/>
    </row>
    <row r="294" spans="1:22" ht="22" thickTop="1" thickBot="1">
      <c r="A294" s="183">
        <f>A290+1</f>
        <v>70</v>
      </c>
      <c r="B294" s="90" t="s">
        <v>355</v>
      </c>
      <c r="C294" s="90" t="s">
        <v>356</v>
      </c>
      <c r="D294" s="90" t="s">
        <v>357</v>
      </c>
      <c r="E294" s="181" t="s">
        <v>358</v>
      </c>
      <c r="F294" s="181"/>
      <c r="G294" s="181" t="s">
        <v>349</v>
      </c>
      <c r="H294" s="189"/>
      <c r="I294" s="105"/>
      <c r="J294" s="60" t="s">
        <v>375</v>
      </c>
      <c r="K294" s="61"/>
      <c r="L294" s="61"/>
      <c r="M294" s="62"/>
      <c r="N294" s="2"/>
      <c r="V294" s="67"/>
    </row>
    <row r="295" spans="1:22" ht="13" thickBot="1">
      <c r="A295" s="184"/>
      <c r="B295" s="10"/>
      <c r="C295" s="10"/>
      <c r="D295" s="4"/>
      <c r="E295" s="10"/>
      <c r="F295" s="10"/>
      <c r="G295" s="190"/>
      <c r="H295" s="152"/>
      <c r="I295" s="191"/>
      <c r="J295" s="58" t="s">
        <v>375</v>
      </c>
      <c r="K295" s="58"/>
      <c r="L295" s="58"/>
      <c r="M295" s="59"/>
      <c r="N295" s="2"/>
      <c r="V295" s="67">
        <f>G295</f>
        <v>0</v>
      </c>
    </row>
    <row r="296" spans="1:22" ht="21.5" thickBot="1">
      <c r="A296" s="184"/>
      <c r="B296" s="91" t="s">
        <v>365</v>
      </c>
      <c r="C296" s="91" t="s">
        <v>366</v>
      </c>
      <c r="D296" s="91" t="s">
        <v>367</v>
      </c>
      <c r="E296" s="182" t="s">
        <v>368</v>
      </c>
      <c r="F296" s="182"/>
      <c r="G296" s="186"/>
      <c r="H296" s="187"/>
      <c r="I296" s="188"/>
      <c r="J296" s="15" t="s">
        <v>376</v>
      </c>
      <c r="K296" s="16"/>
      <c r="L296" s="16"/>
      <c r="M296" s="17"/>
      <c r="N296" s="2"/>
      <c r="V296" s="67"/>
    </row>
    <row r="297" spans="1:22" ht="13" thickBot="1">
      <c r="A297" s="185"/>
      <c r="B297" s="11"/>
      <c r="C297" s="11"/>
      <c r="D297" s="12"/>
      <c r="E297" s="13" t="s">
        <v>372</v>
      </c>
      <c r="F297" s="14"/>
      <c r="G297" s="178"/>
      <c r="H297" s="179"/>
      <c r="I297" s="180"/>
      <c r="J297" s="15" t="s">
        <v>377</v>
      </c>
      <c r="K297" s="16"/>
      <c r="L297" s="16"/>
      <c r="M297" s="17"/>
      <c r="N297" s="2"/>
      <c r="V297" s="67"/>
    </row>
    <row r="298" spans="1:22" ht="22" thickTop="1" thickBot="1">
      <c r="A298" s="183">
        <f>A294+1</f>
        <v>71</v>
      </c>
      <c r="B298" s="90" t="s">
        <v>355</v>
      </c>
      <c r="C298" s="90" t="s">
        <v>356</v>
      </c>
      <c r="D298" s="90" t="s">
        <v>357</v>
      </c>
      <c r="E298" s="181" t="s">
        <v>358</v>
      </c>
      <c r="F298" s="181"/>
      <c r="G298" s="181" t="s">
        <v>349</v>
      </c>
      <c r="H298" s="189"/>
      <c r="I298" s="105"/>
      <c r="J298" s="60" t="s">
        <v>375</v>
      </c>
      <c r="K298" s="61"/>
      <c r="L298" s="61"/>
      <c r="M298" s="62"/>
      <c r="N298" s="2"/>
      <c r="V298" s="67"/>
    </row>
    <row r="299" spans="1:22" ht="13" thickBot="1">
      <c r="A299" s="184"/>
      <c r="B299" s="10"/>
      <c r="C299" s="10"/>
      <c r="D299" s="4"/>
      <c r="E299" s="10"/>
      <c r="F299" s="10"/>
      <c r="G299" s="190"/>
      <c r="H299" s="152"/>
      <c r="I299" s="191"/>
      <c r="J299" s="58" t="s">
        <v>375</v>
      </c>
      <c r="K299" s="58"/>
      <c r="L299" s="58"/>
      <c r="M299" s="59"/>
      <c r="N299" s="2"/>
      <c r="V299" s="67">
        <f>G299</f>
        <v>0</v>
      </c>
    </row>
    <row r="300" spans="1:22" ht="21.5" thickBot="1">
      <c r="A300" s="184"/>
      <c r="B300" s="91" t="s">
        <v>365</v>
      </c>
      <c r="C300" s="91" t="s">
        <v>366</v>
      </c>
      <c r="D300" s="91" t="s">
        <v>367</v>
      </c>
      <c r="E300" s="182" t="s">
        <v>368</v>
      </c>
      <c r="F300" s="182"/>
      <c r="G300" s="186"/>
      <c r="H300" s="187"/>
      <c r="I300" s="188"/>
      <c r="J300" s="15" t="s">
        <v>376</v>
      </c>
      <c r="K300" s="16"/>
      <c r="L300" s="16"/>
      <c r="M300" s="17"/>
      <c r="N300" s="2"/>
      <c r="V300" s="67"/>
    </row>
    <row r="301" spans="1:22" ht="13" thickBot="1">
      <c r="A301" s="185"/>
      <c r="B301" s="11"/>
      <c r="C301" s="11"/>
      <c r="D301" s="12"/>
      <c r="E301" s="13" t="s">
        <v>372</v>
      </c>
      <c r="F301" s="14"/>
      <c r="G301" s="178"/>
      <c r="H301" s="179"/>
      <c r="I301" s="180"/>
      <c r="J301" s="15" t="s">
        <v>377</v>
      </c>
      <c r="K301" s="16"/>
      <c r="L301" s="16"/>
      <c r="M301" s="17"/>
      <c r="N301" s="2"/>
      <c r="V301" s="67"/>
    </row>
    <row r="302" spans="1:22" ht="22" thickTop="1" thickBot="1">
      <c r="A302" s="183">
        <f>A298+1</f>
        <v>72</v>
      </c>
      <c r="B302" s="90" t="s">
        <v>355</v>
      </c>
      <c r="C302" s="90" t="s">
        <v>356</v>
      </c>
      <c r="D302" s="90" t="s">
        <v>357</v>
      </c>
      <c r="E302" s="181" t="s">
        <v>358</v>
      </c>
      <c r="F302" s="181"/>
      <c r="G302" s="181" t="s">
        <v>349</v>
      </c>
      <c r="H302" s="189"/>
      <c r="I302" s="105"/>
      <c r="J302" s="60" t="s">
        <v>375</v>
      </c>
      <c r="K302" s="61"/>
      <c r="L302" s="61"/>
      <c r="M302" s="62"/>
      <c r="N302" s="2"/>
      <c r="V302" s="67"/>
    </row>
    <row r="303" spans="1:22" ht="13" thickBot="1">
      <c r="A303" s="184"/>
      <c r="B303" s="10"/>
      <c r="C303" s="10"/>
      <c r="D303" s="4"/>
      <c r="E303" s="10"/>
      <c r="F303" s="10"/>
      <c r="G303" s="190"/>
      <c r="H303" s="152"/>
      <c r="I303" s="191"/>
      <c r="J303" s="58" t="s">
        <v>375</v>
      </c>
      <c r="K303" s="58"/>
      <c r="L303" s="58"/>
      <c r="M303" s="59"/>
      <c r="N303" s="2"/>
      <c r="V303" s="67">
        <f>G303</f>
        <v>0</v>
      </c>
    </row>
    <row r="304" spans="1:22" ht="21.5" thickBot="1">
      <c r="A304" s="184"/>
      <c r="B304" s="91" t="s">
        <v>365</v>
      </c>
      <c r="C304" s="91" t="s">
        <v>366</v>
      </c>
      <c r="D304" s="91" t="s">
        <v>367</v>
      </c>
      <c r="E304" s="182" t="s">
        <v>368</v>
      </c>
      <c r="F304" s="182"/>
      <c r="G304" s="186"/>
      <c r="H304" s="187"/>
      <c r="I304" s="188"/>
      <c r="J304" s="15" t="s">
        <v>376</v>
      </c>
      <c r="K304" s="16"/>
      <c r="L304" s="16"/>
      <c r="M304" s="17"/>
      <c r="N304" s="2"/>
      <c r="V304" s="67"/>
    </row>
    <row r="305" spans="1:22" ht="13" thickBot="1">
      <c r="A305" s="185"/>
      <c r="B305" s="11"/>
      <c r="C305" s="11"/>
      <c r="D305" s="12"/>
      <c r="E305" s="13" t="s">
        <v>372</v>
      </c>
      <c r="F305" s="14"/>
      <c r="G305" s="178"/>
      <c r="H305" s="179"/>
      <c r="I305" s="180"/>
      <c r="J305" s="15" t="s">
        <v>377</v>
      </c>
      <c r="K305" s="16"/>
      <c r="L305" s="16"/>
      <c r="M305" s="17"/>
      <c r="N305" s="2"/>
      <c r="V305" s="67"/>
    </row>
    <row r="306" spans="1:22" ht="22" thickTop="1" thickBot="1">
      <c r="A306" s="183">
        <f>A302+1</f>
        <v>73</v>
      </c>
      <c r="B306" s="90" t="s">
        <v>355</v>
      </c>
      <c r="C306" s="90" t="s">
        <v>356</v>
      </c>
      <c r="D306" s="90" t="s">
        <v>357</v>
      </c>
      <c r="E306" s="181" t="s">
        <v>358</v>
      </c>
      <c r="F306" s="181"/>
      <c r="G306" s="181" t="s">
        <v>349</v>
      </c>
      <c r="H306" s="189"/>
      <c r="I306" s="105"/>
      <c r="J306" s="60" t="s">
        <v>375</v>
      </c>
      <c r="K306" s="61"/>
      <c r="L306" s="61"/>
      <c r="M306" s="62"/>
      <c r="N306" s="2"/>
      <c r="V306" s="67"/>
    </row>
    <row r="307" spans="1:22" ht="13" thickBot="1">
      <c r="A307" s="184"/>
      <c r="B307" s="10"/>
      <c r="C307" s="10"/>
      <c r="D307" s="4"/>
      <c r="E307" s="10"/>
      <c r="F307" s="10"/>
      <c r="G307" s="190"/>
      <c r="H307" s="152"/>
      <c r="I307" s="191"/>
      <c r="J307" s="58" t="s">
        <v>375</v>
      </c>
      <c r="K307" s="58"/>
      <c r="L307" s="58"/>
      <c r="M307" s="59"/>
      <c r="N307" s="2"/>
      <c r="V307" s="67">
        <f>G307</f>
        <v>0</v>
      </c>
    </row>
    <row r="308" spans="1:22" ht="21.5" thickBot="1">
      <c r="A308" s="184"/>
      <c r="B308" s="91" t="s">
        <v>365</v>
      </c>
      <c r="C308" s="91" t="s">
        <v>366</v>
      </c>
      <c r="D308" s="91" t="s">
        <v>367</v>
      </c>
      <c r="E308" s="182" t="s">
        <v>368</v>
      </c>
      <c r="F308" s="182"/>
      <c r="G308" s="186"/>
      <c r="H308" s="187"/>
      <c r="I308" s="188"/>
      <c r="J308" s="15" t="s">
        <v>376</v>
      </c>
      <c r="K308" s="16"/>
      <c r="L308" s="16"/>
      <c r="M308" s="17"/>
      <c r="N308" s="2"/>
      <c r="V308" s="67"/>
    </row>
    <row r="309" spans="1:22" ht="13" thickBot="1">
      <c r="A309" s="185"/>
      <c r="B309" s="11"/>
      <c r="C309" s="11"/>
      <c r="D309" s="12"/>
      <c r="E309" s="13" t="s">
        <v>372</v>
      </c>
      <c r="F309" s="14"/>
      <c r="G309" s="178"/>
      <c r="H309" s="179"/>
      <c r="I309" s="180"/>
      <c r="J309" s="15" t="s">
        <v>377</v>
      </c>
      <c r="K309" s="16"/>
      <c r="L309" s="16"/>
      <c r="M309" s="17"/>
      <c r="N309" s="2"/>
      <c r="V309" s="67"/>
    </row>
    <row r="310" spans="1:22" ht="22" thickTop="1" thickBot="1">
      <c r="A310" s="183">
        <f>A306+1</f>
        <v>74</v>
      </c>
      <c r="B310" s="90" t="s">
        <v>355</v>
      </c>
      <c r="C310" s="90" t="s">
        <v>356</v>
      </c>
      <c r="D310" s="90" t="s">
        <v>357</v>
      </c>
      <c r="E310" s="181" t="s">
        <v>358</v>
      </c>
      <c r="F310" s="181"/>
      <c r="G310" s="181" t="s">
        <v>349</v>
      </c>
      <c r="H310" s="189"/>
      <c r="I310" s="105"/>
      <c r="J310" s="60" t="s">
        <v>375</v>
      </c>
      <c r="K310" s="61"/>
      <c r="L310" s="61"/>
      <c r="M310" s="62"/>
      <c r="N310" s="2"/>
      <c r="V310" s="67"/>
    </row>
    <row r="311" spans="1:22" ht="13" thickBot="1">
      <c r="A311" s="184"/>
      <c r="B311" s="10"/>
      <c r="C311" s="10"/>
      <c r="D311" s="4"/>
      <c r="E311" s="10"/>
      <c r="F311" s="10"/>
      <c r="G311" s="190"/>
      <c r="H311" s="152"/>
      <c r="I311" s="191"/>
      <c r="J311" s="58" t="s">
        <v>375</v>
      </c>
      <c r="K311" s="58"/>
      <c r="L311" s="58"/>
      <c r="M311" s="59"/>
      <c r="N311" s="2"/>
      <c r="V311" s="67">
        <f>G311</f>
        <v>0</v>
      </c>
    </row>
    <row r="312" spans="1:22" ht="21.5" thickBot="1">
      <c r="A312" s="184"/>
      <c r="B312" s="91" t="s">
        <v>365</v>
      </c>
      <c r="C312" s="91" t="s">
        <v>366</v>
      </c>
      <c r="D312" s="91" t="s">
        <v>367</v>
      </c>
      <c r="E312" s="182" t="s">
        <v>368</v>
      </c>
      <c r="F312" s="182"/>
      <c r="G312" s="186"/>
      <c r="H312" s="187"/>
      <c r="I312" s="188"/>
      <c r="J312" s="15" t="s">
        <v>376</v>
      </c>
      <c r="K312" s="16"/>
      <c r="L312" s="16"/>
      <c r="M312" s="17"/>
      <c r="N312" s="2"/>
      <c r="V312" s="67"/>
    </row>
    <row r="313" spans="1:22" ht="13" thickBot="1">
      <c r="A313" s="185"/>
      <c r="B313" s="11"/>
      <c r="C313" s="11"/>
      <c r="D313" s="12"/>
      <c r="E313" s="13" t="s">
        <v>372</v>
      </c>
      <c r="F313" s="14"/>
      <c r="G313" s="178"/>
      <c r="H313" s="179"/>
      <c r="I313" s="180"/>
      <c r="J313" s="15" t="s">
        <v>377</v>
      </c>
      <c r="K313" s="16"/>
      <c r="L313" s="16"/>
      <c r="M313" s="17"/>
      <c r="N313" s="2"/>
      <c r="V313" s="67"/>
    </row>
    <row r="314" spans="1:22" ht="22" thickTop="1" thickBot="1">
      <c r="A314" s="183">
        <f>A310+1</f>
        <v>75</v>
      </c>
      <c r="B314" s="90" t="s">
        <v>355</v>
      </c>
      <c r="C314" s="90" t="s">
        <v>356</v>
      </c>
      <c r="D314" s="90" t="s">
        <v>357</v>
      </c>
      <c r="E314" s="181" t="s">
        <v>358</v>
      </c>
      <c r="F314" s="181"/>
      <c r="G314" s="181" t="s">
        <v>349</v>
      </c>
      <c r="H314" s="189"/>
      <c r="I314" s="105"/>
      <c r="J314" s="60" t="s">
        <v>375</v>
      </c>
      <c r="K314" s="61"/>
      <c r="L314" s="61"/>
      <c r="M314" s="62"/>
      <c r="N314" s="2"/>
      <c r="V314" s="67"/>
    </row>
    <row r="315" spans="1:22" ht="13" thickBot="1">
      <c r="A315" s="184"/>
      <c r="B315" s="10"/>
      <c r="C315" s="10"/>
      <c r="D315" s="4"/>
      <c r="E315" s="10"/>
      <c r="F315" s="10"/>
      <c r="G315" s="190"/>
      <c r="H315" s="152"/>
      <c r="I315" s="191"/>
      <c r="J315" s="58" t="s">
        <v>375</v>
      </c>
      <c r="K315" s="58"/>
      <c r="L315" s="58"/>
      <c r="M315" s="59"/>
      <c r="N315" s="2"/>
      <c r="V315" s="67">
        <f>G315</f>
        <v>0</v>
      </c>
    </row>
    <row r="316" spans="1:22" ht="21.5" thickBot="1">
      <c r="A316" s="184"/>
      <c r="B316" s="91" t="s">
        <v>365</v>
      </c>
      <c r="C316" s="91" t="s">
        <v>366</v>
      </c>
      <c r="D316" s="91" t="s">
        <v>367</v>
      </c>
      <c r="E316" s="182" t="s">
        <v>368</v>
      </c>
      <c r="F316" s="182"/>
      <c r="G316" s="186"/>
      <c r="H316" s="187"/>
      <c r="I316" s="188"/>
      <c r="J316" s="15" t="s">
        <v>376</v>
      </c>
      <c r="K316" s="16"/>
      <c r="L316" s="16"/>
      <c r="M316" s="17"/>
      <c r="N316" s="2"/>
      <c r="V316" s="67"/>
    </row>
    <row r="317" spans="1:22" ht="13" thickBot="1">
      <c r="A317" s="185"/>
      <c r="B317" s="11"/>
      <c r="C317" s="11"/>
      <c r="D317" s="12"/>
      <c r="E317" s="13" t="s">
        <v>372</v>
      </c>
      <c r="F317" s="14"/>
      <c r="G317" s="178"/>
      <c r="H317" s="179"/>
      <c r="I317" s="180"/>
      <c r="J317" s="15" t="s">
        <v>377</v>
      </c>
      <c r="K317" s="16"/>
      <c r="L317" s="16"/>
      <c r="M317" s="17"/>
      <c r="N317" s="2"/>
      <c r="V317" s="67"/>
    </row>
    <row r="318" spans="1:22" ht="22" thickTop="1" thickBot="1">
      <c r="A318" s="183">
        <f>A314+1</f>
        <v>76</v>
      </c>
      <c r="B318" s="90" t="s">
        <v>355</v>
      </c>
      <c r="C318" s="90" t="s">
        <v>356</v>
      </c>
      <c r="D318" s="90" t="s">
        <v>357</v>
      </c>
      <c r="E318" s="181" t="s">
        <v>358</v>
      </c>
      <c r="F318" s="181"/>
      <c r="G318" s="181" t="s">
        <v>349</v>
      </c>
      <c r="H318" s="189"/>
      <c r="I318" s="105"/>
      <c r="J318" s="60" t="s">
        <v>375</v>
      </c>
      <c r="K318" s="61"/>
      <c r="L318" s="61"/>
      <c r="M318" s="62"/>
      <c r="N318" s="2"/>
      <c r="V318" s="67"/>
    </row>
    <row r="319" spans="1:22" ht="13" thickBot="1">
      <c r="A319" s="184"/>
      <c r="B319" s="10"/>
      <c r="C319" s="10"/>
      <c r="D319" s="4"/>
      <c r="E319" s="10"/>
      <c r="F319" s="10"/>
      <c r="G319" s="190"/>
      <c r="H319" s="152"/>
      <c r="I319" s="191"/>
      <c r="J319" s="58" t="s">
        <v>375</v>
      </c>
      <c r="K319" s="58"/>
      <c r="L319" s="58"/>
      <c r="M319" s="59"/>
      <c r="N319" s="2"/>
      <c r="V319" s="67">
        <f>G319</f>
        <v>0</v>
      </c>
    </row>
    <row r="320" spans="1:22" ht="21.5" thickBot="1">
      <c r="A320" s="184"/>
      <c r="B320" s="91" t="s">
        <v>365</v>
      </c>
      <c r="C320" s="91" t="s">
        <v>366</v>
      </c>
      <c r="D320" s="91" t="s">
        <v>367</v>
      </c>
      <c r="E320" s="182" t="s">
        <v>368</v>
      </c>
      <c r="F320" s="182"/>
      <c r="G320" s="186"/>
      <c r="H320" s="187"/>
      <c r="I320" s="188"/>
      <c r="J320" s="15" t="s">
        <v>376</v>
      </c>
      <c r="K320" s="16"/>
      <c r="L320" s="16"/>
      <c r="M320" s="17"/>
      <c r="N320" s="2"/>
      <c r="V320" s="67"/>
    </row>
    <row r="321" spans="1:22" ht="13" thickBot="1">
      <c r="A321" s="185"/>
      <c r="B321" s="11"/>
      <c r="C321" s="11"/>
      <c r="D321" s="12"/>
      <c r="E321" s="13" t="s">
        <v>372</v>
      </c>
      <c r="F321" s="14"/>
      <c r="G321" s="178"/>
      <c r="H321" s="179"/>
      <c r="I321" s="180"/>
      <c r="J321" s="15" t="s">
        <v>377</v>
      </c>
      <c r="K321" s="16"/>
      <c r="L321" s="16"/>
      <c r="M321" s="17"/>
      <c r="N321" s="2"/>
      <c r="V321" s="67"/>
    </row>
    <row r="322" spans="1:22" ht="22" thickTop="1" thickBot="1">
      <c r="A322" s="183">
        <f>A318+1</f>
        <v>77</v>
      </c>
      <c r="B322" s="90" t="s">
        <v>355</v>
      </c>
      <c r="C322" s="90" t="s">
        <v>356</v>
      </c>
      <c r="D322" s="90" t="s">
        <v>357</v>
      </c>
      <c r="E322" s="181" t="s">
        <v>358</v>
      </c>
      <c r="F322" s="181"/>
      <c r="G322" s="181" t="s">
        <v>349</v>
      </c>
      <c r="H322" s="189"/>
      <c r="I322" s="105"/>
      <c r="J322" s="60" t="s">
        <v>375</v>
      </c>
      <c r="K322" s="61"/>
      <c r="L322" s="61"/>
      <c r="M322" s="62"/>
      <c r="N322" s="2"/>
      <c r="V322" s="67"/>
    </row>
    <row r="323" spans="1:22" ht="13" thickBot="1">
      <c r="A323" s="184"/>
      <c r="B323" s="10"/>
      <c r="C323" s="10"/>
      <c r="D323" s="4"/>
      <c r="E323" s="10"/>
      <c r="F323" s="10"/>
      <c r="G323" s="190"/>
      <c r="H323" s="152"/>
      <c r="I323" s="191"/>
      <c r="J323" s="58" t="s">
        <v>375</v>
      </c>
      <c r="K323" s="58"/>
      <c r="L323" s="58"/>
      <c r="M323" s="59"/>
      <c r="N323" s="2"/>
      <c r="V323" s="67">
        <f>G323</f>
        <v>0</v>
      </c>
    </row>
    <row r="324" spans="1:22" ht="21.5" thickBot="1">
      <c r="A324" s="184"/>
      <c r="B324" s="91" t="s">
        <v>365</v>
      </c>
      <c r="C324" s="91" t="s">
        <v>366</v>
      </c>
      <c r="D324" s="91" t="s">
        <v>367</v>
      </c>
      <c r="E324" s="182" t="s">
        <v>368</v>
      </c>
      <c r="F324" s="182"/>
      <c r="G324" s="186"/>
      <c r="H324" s="187"/>
      <c r="I324" s="188"/>
      <c r="J324" s="15" t="s">
        <v>376</v>
      </c>
      <c r="K324" s="16"/>
      <c r="L324" s="16"/>
      <c r="M324" s="17"/>
      <c r="N324" s="2"/>
      <c r="V324" s="67"/>
    </row>
    <row r="325" spans="1:22" ht="13" thickBot="1">
      <c r="A325" s="185"/>
      <c r="B325" s="11"/>
      <c r="C325" s="11"/>
      <c r="D325" s="12"/>
      <c r="E325" s="13" t="s">
        <v>372</v>
      </c>
      <c r="F325" s="14"/>
      <c r="G325" s="178"/>
      <c r="H325" s="179"/>
      <c r="I325" s="180"/>
      <c r="J325" s="15" t="s">
        <v>377</v>
      </c>
      <c r="K325" s="16"/>
      <c r="L325" s="16"/>
      <c r="M325" s="17"/>
      <c r="N325" s="2"/>
      <c r="V325" s="67"/>
    </row>
    <row r="326" spans="1:22" ht="22" thickTop="1" thickBot="1">
      <c r="A326" s="183">
        <f>A322+1</f>
        <v>78</v>
      </c>
      <c r="B326" s="90" t="s">
        <v>355</v>
      </c>
      <c r="C326" s="90" t="s">
        <v>356</v>
      </c>
      <c r="D326" s="90" t="s">
        <v>357</v>
      </c>
      <c r="E326" s="181" t="s">
        <v>358</v>
      </c>
      <c r="F326" s="181"/>
      <c r="G326" s="181" t="s">
        <v>349</v>
      </c>
      <c r="H326" s="189"/>
      <c r="I326" s="105"/>
      <c r="J326" s="60" t="s">
        <v>375</v>
      </c>
      <c r="K326" s="61"/>
      <c r="L326" s="61"/>
      <c r="M326" s="62"/>
      <c r="N326" s="2"/>
      <c r="V326" s="67"/>
    </row>
    <row r="327" spans="1:22" ht="13" thickBot="1">
      <c r="A327" s="184"/>
      <c r="B327" s="10"/>
      <c r="C327" s="10"/>
      <c r="D327" s="4"/>
      <c r="E327" s="10"/>
      <c r="F327" s="10"/>
      <c r="G327" s="190"/>
      <c r="H327" s="152"/>
      <c r="I327" s="191"/>
      <c r="J327" s="58" t="s">
        <v>375</v>
      </c>
      <c r="K327" s="58"/>
      <c r="L327" s="58"/>
      <c r="M327" s="59"/>
      <c r="N327" s="2"/>
      <c r="V327" s="67">
        <f>G327</f>
        <v>0</v>
      </c>
    </row>
    <row r="328" spans="1:22" ht="21.5" thickBot="1">
      <c r="A328" s="184"/>
      <c r="B328" s="91" t="s">
        <v>365</v>
      </c>
      <c r="C328" s="91" t="s">
        <v>366</v>
      </c>
      <c r="D328" s="91" t="s">
        <v>367</v>
      </c>
      <c r="E328" s="182" t="s">
        <v>368</v>
      </c>
      <c r="F328" s="182"/>
      <c r="G328" s="186"/>
      <c r="H328" s="187"/>
      <c r="I328" s="188"/>
      <c r="J328" s="15" t="s">
        <v>376</v>
      </c>
      <c r="K328" s="16"/>
      <c r="L328" s="16"/>
      <c r="M328" s="17"/>
      <c r="N328" s="2"/>
      <c r="V328" s="67"/>
    </row>
    <row r="329" spans="1:22" ht="13" thickBot="1">
      <c r="A329" s="185"/>
      <c r="B329" s="11"/>
      <c r="C329" s="11"/>
      <c r="D329" s="12"/>
      <c r="E329" s="13" t="s">
        <v>372</v>
      </c>
      <c r="F329" s="14"/>
      <c r="G329" s="178"/>
      <c r="H329" s="179"/>
      <c r="I329" s="180"/>
      <c r="J329" s="15" t="s">
        <v>377</v>
      </c>
      <c r="K329" s="16"/>
      <c r="L329" s="16"/>
      <c r="M329" s="17"/>
      <c r="N329" s="2"/>
      <c r="V329" s="67"/>
    </row>
    <row r="330" spans="1:22" ht="22" thickTop="1" thickBot="1">
      <c r="A330" s="183">
        <f>A326+1</f>
        <v>79</v>
      </c>
      <c r="B330" s="90" t="s">
        <v>355</v>
      </c>
      <c r="C330" s="90" t="s">
        <v>356</v>
      </c>
      <c r="D330" s="90" t="s">
        <v>357</v>
      </c>
      <c r="E330" s="181" t="s">
        <v>358</v>
      </c>
      <c r="F330" s="181"/>
      <c r="G330" s="181" t="s">
        <v>349</v>
      </c>
      <c r="H330" s="189"/>
      <c r="I330" s="105"/>
      <c r="J330" s="60" t="s">
        <v>375</v>
      </c>
      <c r="K330" s="61"/>
      <c r="L330" s="61"/>
      <c r="M330" s="62"/>
      <c r="N330" s="2"/>
      <c r="V330" s="67"/>
    </row>
    <row r="331" spans="1:22" ht="13" thickBot="1">
      <c r="A331" s="184"/>
      <c r="B331" s="10"/>
      <c r="C331" s="10"/>
      <c r="D331" s="4"/>
      <c r="E331" s="10"/>
      <c r="F331" s="10"/>
      <c r="G331" s="190"/>
      <c r="H331" s="152"/>
      <c r="I331" s="191"/>
      <c r="J331" s="58" t="s">
        <v>375</v>
      </c>
      <c r="K331" s="58"/>
      <c r="L331" s="58"/>
      <c r="M331" s="59"/>
      <c r="N331" s="2"/>
      <c r="V331" s="67">
        <f>G331</f>
        <v>0</v>
      </c>
    </row>
    <row r="332" spans="1:22" ht="21.5" thickBot="1">
      <c r="A332" s="184"/>
      <c r="B332" s="91" t="s">
        <v>365</v>
      </c>
      <c r="C332" s="91" t="s">
        <v>366</v>
      </c>
      <c r="D332" s="91" t="s">
        <v>367</v>
      </c>
      <c r="E332" s="182" t="s">
        <v>368</v>
      </c>
      <c r="F332" s="182"/>
      <c r="G332" s="186"/>
      <c r="H332" s="187"/>
      <c r="I332" s="188"/>
      <c r="J332" s="15" t="s">
        <v>376</v>
      </c>
      <c r="K332" s="16"/>
      <c r="L332" s="16"/>
      <c r="M332" s="17"/>
      <c r="N332" s="2"/>
      <c r="V332" s="67"/>
    </row>
    <row r="333" spans="1:22" ht="13" thickBot="1">
      <c r="A333" s="185"/>
      <c r="B333" s="11"/>
      <c r="C333" s="11"/>
      <c r="D333" s="12"/>
      <c r="E333" s="13" t="s">
        <v>372</v>
      </c>
      <c r="F333" s="14"/>
      <c r="G333" s="178"/>
      <c r="H333" s="179"/>
      <c r="I333" s="180"/>
      <c r="J333" s="15" t="s">
        <v>377</v>
      </c>
      <c r="K333" s="16"/>
      <c r="L333" s="16"/>
      <c r="M333" s="17"/>
      <c r="N333" s="2"/>
      <c r="V333" s="67"/>
    </row>
    <row r="334" spans="1:22" ht="22" thickTop="1" thickBot="1">
      <c r="A334" s="183">
        <f>A330+1</f>
        <v>80</v>
      </c>
      <c r="B334" s="90" t="s">
        <v>355</v>
      </c>
      <c r="C334" s="90" t="s">
        <v>356</v>
      </c>
      <c r="D334" s="90" t="s">
        <v>357</v>
      </c>
      <c r="E334" s="181" t="s">
        <v>358</v>
      </c>
      <c r="F334" s="181"/>
      <c r="G334" s="181" t="s">
        <v>349</v>
      </c>
      <c r="H334" s="189"/>
      <c r="I334" s="105"/>
      <c r="J334" s="60" t="s">
        <v>375</v>
      </c>
      <c r="K334" s="61"/>
      <c r="L334" s="61"/>
      <c r="M334" s="62"/>
      <c r="N334" s="2"/>
      <c r="V334" s="67"/>
    </row>
    <row r="335" spans="1:22" ht="13" thickBot="1">
      <c r="A335" s="184"/>
      <c r="B335" s="10"/>
      <c r="C335" s="10"/>
      <c r="D335" s="4"/>
      <c r="E335" s="10"/>
      <c r="F335" s="10"/>
      <c r="G335" s="190"/>
      <c r="H335" s="152"/>
      <c r="I335" s="191"/>
      <c r="J335" s="58" t="s">
        <v>375</v>
      </c>
      <c r="K335" s="58"/>
      <c r="L335" s="58"/>
      <c r="M335" s="59"/>
      <c r="N335" s="2"/>
      <c r="V335" s="67">
        <f>G335</f>
        <v>0</v>
      </c>
    </row>
    <row r="336" spans="1:22" ht="21.5" thickBot="1">
      <c r="A336" s="184"/>
      <c r="B336" s="91" t="s">
        <v>365</v>
      </c>
      <c r="C336" s="91" t="s">
        <v>366</v>
      </c>
      <c r="D336" s="91" t="s">
        <v>367</v>
      </c>
      <c r="E336" s="182" t="s">
        <v>368</v>
      </c>
      <c r="F336" s="182"/>
      <c r="G336" s="186"/>
      <c r="H336" s="187"/>
      <c r="I336" s="188"/>
      <c r="J336" s="15" t="s">
        <v>376</v>
      </c>
      <c r="K336" s="16"/>
      <c r="L336" s="16"/>
      <c r="M336" s="17"/>
      <c r="N336" s="2"/>
      <c r="V336" s="67"/>
    </row>
    <row r="337" spans="1:22" ht="13" thickBot="1">
      <c r="A337" s="185"/>
      <c r="B337" s="11"/>
      <c r="C337" s="11"/>
      <c r="D337" s="12"/>
      <c r="E337" s="13" t="s">
        <v>372</v>
      </c>
      <c r="F337" s="14"/>
      <c r="G337" s="178"/>
      <c r="H337" s="179"/>
      <c r="I337" s="180"/>
      <c r="J337" s="15" t="s">
        <v>377</v>
      </c>
      <c r="K337" s="16"/>
      <c r="L337" s="16"/>
      <c r="M337" s="17"/>
      <c r="N337" s="2"/>
      <c r="V337" s="67"/>
    </row>
    <row r="338" spans="1:22" ht="22" thickTop="1" thickBot="1">
      <c r="A338" s="183">
        <f>A334+1</f>
        <v>81</v>
      </c>
      <c r="B338" s="90" t="s">
        <v>355</v>
      </c>
      <c r="C338" s="90" t="s">
        <v>356</v>
      </c>
      <c r="D338" s="90" t="s">
        <v>357</v>
      </c>
      <c r="E338" s="181" t="s">
        <v>358</v>
      </c>
      <c r="F338" s="181"/>
      <c r="G338" s="181" t="s">
        <v>349</v>
      </c>
      <c r="H338" s="189"/>
      <c r="I338" s="105"/>
      <c r="J338" s="60" t="s">
        <v>375</v>
      </c>
      <c r="K338" s="61"/>
      <c r="L338" s="61"/>
      <c r="M338" s="62"/>
      <c r="N338" s="2"/>
      <c r="V338" s="67"/>
    </row>
    <row r="339" spans="1:22" ht="13" thickBot="1">
      <c r="A339" s="184"/>
      <c r="B339" s="10"/>
      <c r="C339" s="10"/>
      <c r="D339" s="4"/>
      <c r="E339" s="10"/>
      <c r="F339" s="10"/>
      <c r="G339" s="190"/>
      <c r="H339" s="152"/>
      <c r="I339" s="191"/>
      <c r="J339" s="58" t="s">
        <v>375</v>
      </c>
      <c r="K339" s="58"/>
      <c r="L339" s="58"/>
      <c r="M339" s="59"/>
      <c r="N339" s="2"/>
      <c r="V339" s="67">
        <f>G339</f>
        <v>0</v>
      </c>
    </row>
    <row r="340" spans="1:22" ht="21.5" thickBot="1">
      <c r="A340" s="184"/>
      <c r="B340" s="91" t="s">
        <v>365</v>
      </c>
      <c r="C340" s="91" t="s">
        <v>366</v>
      </c>
      <c r="D340" s="91" t="s">
        <v>367</v>
      </c>
      <c r="E340" s="182" t="s">
        <v>368</v>
      </c>
      <c r="F340" s="182"/>
      <c r="G340" s="186"/>
      <c r="H340" s="187"/>
      <c r="I340" s="188"/>
      <c r="J340" s="15" t="s">
        <v>376</v>
      </c>
      <c r="K340" s="16"/>
      <c r="L340" s="16"/>
      <c r="M340" s="17"/>
      <c r="N340" s="2"/>
      <c r="V340" s="67"/>
    </row>
    <row r="341" spans="1:22" ht="13" thickBot="1">
      <c r="A341" s="185"/>
      <c r="B341" s="11"/>
      <c r="C341" s="11"/>
      <c r="D341" s="12"/>
      <c r="E341" s="13" t="s">
        <v>372</v>
      </c>
      <c r="F341" s="14"/>
      <c r="G341" s="178"/>
      <c r="H341" s="179"/>
      <c r="I341" s="180"/>
      <c r="J341" s="15" t="s">
        <v>377</v>
      </c>
      <c r="K341" s="16"/>
      <c r="L341" s="16"/>
      <c r="M341" s="17"/>
      <c r="N341" s="2"/>
      <c r="V341" s="67"/>
    </row>
    <row r="342" spans="1:22" ht="22" thickTop="1" thickBot="1">
      <c r="A342" s="183">
        <f>A338+1</f>
        <v>82</v>
      </c>
      <c r="B342" s="90" t="s">
        <v>355</v>
      </c>
      <c r="C342" s="90" t="s">
        <v>356</v>
      </c>
      <c r="D342" s="90" t="s">
        <v>357</v>
      </c>
      <c r="E342" s="181" t="s">
        <v>358</v>
      </c>
      <c r="F342" s="181"/>
      <c r="G342" s="181" t="s">
        <v>349</v>
      </c>
      <c r="H342" s="189"/>
      <c r="I342" s="105"/>
      <c r="J342" s="60" t="s">
        <v>375</v>
      </c>
      <c r="K342" s="61"/>
      <c r="L342" s="61"/>
      <c r="M342" s="62"/>
      <c r="N342" s="2"/>
      <c r="V342" s="67"/>
    </row>
    <row r="343" spans="1:22" ht="13" thickBot="1">
      <c r="A343" s="184"/>
      <c r="B343" s="10"/>
      <c r="C343" s="10"/>
      <c r="D343" s="4"/>
      <c r="E343" s="10"/>
      <c r="F343" s="10"/>
      <c r="G343" s="190"/>
      <c r="H343" s="152"/>
      <c r="I343" s="191"/>
      <c r="J343" s="58" t="s">
        <v>375</v>
      </c>
      <c r="K343" s="58"/>
      <c r="L343" s="58"/>
      <c r="M343" s="59"/>
      <c r="N343" s="2"/>
      <c r="V343" s="67">
        <f>G343</f>
        <v>0</v>
      </c>
    </row>
    <row r="344" spans="1:22" ht="21.5" thickBot="1">
      <c r="A344" s="184"/>
      <c r="B344" s="91" t="s">
        <v>365</v>
      </c>
      <c r="C344" s="91" t="s">
        <v>366</v>
      </c>
      <c r="D344" s="91" t="s">
        <v>367</v>
      </c>
      <c r="E344" s="182" t="s">
        <v>368</v>
      </c>
      <c r="F344" s="182"/>
      <c r="G344" s="186"/>
      <c r="H344" s="187"/>
      <c r="I344" s="188"/>
      <c r="J344" s="15" t="s">
        <v>376</v>
      </c>
      <c r="K344" s="16"/>
      <c r="L344" s="16"/>
      <c r="M344" s="17"/>
      <c r="N344" s="2"/>
      <c r="V344" s="67"/>
    </row>
    <row r="345" spans="1:22" ht="13" thickBot="1">
      <c r="A345" s="185"/>
      <c r="B345" s="11"/>
      <c r="C345" s="11"/>
      <c r="D345" s="12"/>
      <c r="E345" s="13" t="s">
        <v>372</v>
      </c>
      <c r="F345" s="14"/>
      <c r="G345" s="178"/>
      <c r="H345" s="179"/>
      <c r="I345" s="180"/>
      <c r="J345" s="15" t="s">
        <v>377</v>
      </c>
      <c r="K345" s="16"/>
      <c r="L345" s="16"/>
      <c r="M345" s="17"/>
      <c r="N345" s="2"/>
      <c r="V345" s="67"/>
    </row>
    <row r="346" spans="1:22" ht="22" thickTop="1" thickBot="1">
      <c r="A346" s="183">
        <f>A342+1</f>
        <v>83</v>
      </c>
      <c r="B346" s="90" t="s">
        <v>355</v>
      </c>
      <c r="C346" s="90" t="s">
        <v>356</v>
      </c>
      <c r="D346" s="90" t="s">
        <v>357</v>
      </c>
      <c r="E346" s="181" t="s">
        <v>358</v>
      </c>
      <c r="F346" s="181"/>
      <c r="G346" s="181" t="s">
        <v>349</v>
      </c>
      <c r="H346" s="189"/>
      <c r="I346" s="105"/>
      <c r="J346" s="60" t="s">
        <v>375</v>
      </c>
      <c r="K346" s="61"/>
      <c r="L346" s="61"/>
      <c r="M346" s="62"/>
      <c r="N346" s="2"/>
      <c r="V346" s="67"/>
    </row>
    <row r="347" spans="1:22" ht="13" thickBot="1">
      <c r="A347" s="184"/>
      <c r="B347" s="10"/>
      <c r="C347" s="10"/>
      <c r="D347" s="4"/>
      <c r="E347" s="10"/>
      <c r="F347" s="10"/>
      <c r="G347" s="190"/>
      <c r="H347" s="152"/>
      <c r="I347" s="191"/>
      <c r="J347" s="58" t="s">
        <v>375</v>
      </c>
      <c r="K347" s="58"/>
      <c r="L347" s="58"/>
      <c r="M347" s="59"/>
      <c r="N347" s="2"/>
      <c r="V347" s="67">
        <f>G347</f>
        <v>0</v>
      </c>
    </row>
    <row r="348" spans="1:22" ht="21.5" thickBot="1">
      <c r="A348" s="184"/>
      <c r="B348" s="91" t="s">
        <v>365</v>
      </c>
      <c r="C348" s="91" t="s">
        <v>366</v>
      </c>
      <c r="D348" s="91" t="s">
        <v>367</v>
      </c>
      <c r="E348" s="182" t="s">
        <v>368</v>
      </c>
      <c r="F348" s="182"/>
      <c r="G348" s="186"/>
      <c r="H348" s="187"/>
      <c r="I348" s="188"/>
      <c r="J348" s="15" t="s">
        <v>376</v>
      </c>
      <c r="K348" s="16"/>
      <c r="L348" s="16"/>
      <c r="M348" s="17"/>
      <c r="N348" s="2"/>
      <c r="V348" s="67"/>
    </row>
    <row r="349" spans="1:22" ht="13" thickBot="1">
      <c r="A349" s="185"/>
      <c r="B349" s="11"/>
      <c r="C349" s="11"/>
      <c r="D349" s="12"/>
      <c r="E349" s="13" t="s">
        <v>372</v>
      </c>
      <c r="F349" s="14"/>
      <c r="G349" s="178"/>
      <c r="H349" s="179"/>
      <c r="I349" s="180"/>
      <c r="J349" s="15" t="s">
        <v>377</v>
      </c>
      <c r="K349" s="16"/>
      <c r="L349" s="16"/>
      <c r="M349" s="17"/>
      <c r="N349" s="2"/>
      <c r="V349" s="67"/>
    </row>
    <row r="350" spans="1:22" ht="22" thickTop="1" thickBot="1">
      <c r="A350" s="183">
        <f>A346+1</f>
        <v>84</v>
      </c>
      <c r="B350" s="90" t="s">
        <v>355</v>
      </c>
      <c r="C350" s="90" t="s">
        <v>356</v>
      </c>
      <c r="D350" s="90" t="s">
        <v>357</v>
      </c>
      <c r="E350" s="181" t="s">
        <v>358</v>
      </c>
      <c r="F350" s="181"/>
      <c r="G350" s="181" t="s">
        <v>349</v>
      </c>
      <c r="H350" s="189"/>
      <c r="I350" s="105"/>
      <c r="J350" s="60" t="s">
        <v>375</v>
      </c>
      <c r="K350" s="61"/>
      <c r="L350" s="61"/>
      <c r="M350" s="62"/>
      <c r="N350" s="2"/>
      <c r="V350" s="67"/>
    </row>
    <row r="351" spans="1:22" ht="13" thickBot="1">
      <c r="A351" s="184"/>
      <c r="B351" s="10"/>
      <c r="C351" s="10"/>
      <c r="D351" s="4"/>
      <c r="E351" s="10"/>
      <c r="F351" s="10"/>
      <c r="G351" s="190"/>
      <c r="H351" s="152"/>
      <c r="I351" s="191"/>
      <c r="J351" s="58" t="s">
        <v>375</v>
      </c>
      <c r="K351" s="58"/>
      <c r="L351" s="58"/>
      <c r="M351" s="59"/>
      <c r="N351" s="2"/>
      <c r="V351" s="67">
        <f>G351</f>
        <v>0</v>
      </c>
    </row>
    <row r="352" spans="1:22" ht="21.5" thickBot="1">
      <c r="A352" s="184"/>
      <c r="B352" s="91" t="s">
        <v>365</v>
      </c>
      <c r="C352" s="91" t="s">
        <v>366</v>
      </c>
      <c r="D352" s="91" t="s">
        <v>367</v>
      </c>
      <c r="E352" s="182" t="s">
        <v>368</v>
      </c>
      <c r="F352" s="182"/>
      <c r="G352" s="186"/>
      <c r="H352" s="187"/>
      <c r="I352" s="188"/>
      <c r="J352" s="15" t="s">
        <v>376</v>
      </c>
      <c r="K352" s="16"/>
      <c r="L352" s="16"/>
      <c r="M352" s="17"/>
      <c r="N352" s="2"/>
      <c r="V352" s="67"/>
    </row>
    <row r="353" spans="1:22" ht="13" thickBot="1">
      <c r="A353" s="185"/>
      <c r="B353" s="11"/>
      <c r="C353" s="11"/>
      <c r="D353" s="12"/>
      <c r="E353" s="13" t="s">
        <v>372</v>
      </c>
      <c r="F353" s="14"/>
      <c r="G353" s="178"/>
      <c r="H353" s="179"/>
      <c r="I353" s="180"/>
      <c r="J353" s="15" t="s">
        <v>377</v>
      </c>
      <c r="K353" s="16"/>
      <c r="L353" s="16"/>
      <c r="M353" s="17"/>
      <c r="N353" s="2"/>
      <c r="V353" s="67"/>
    </row>
    <row r="354" spans="1:22" ht="22" thickTop="1" thickBot="1">
      <c r="A354" s="183">
        <f>A350+1</f>
        <v>85</v>
      </c>
      <c r="B354" s="90" t="s">
        <v>355</v>
      </c>
      <c r="C354" s="90" t="s">
        <v>356</v>
      </c>
      <c r="D354" s="90" t="s">
        <v>357</v>
      </c>
      <c r="E354" s="181" t="s">
        <v>358</v>
      </c>
      <c r="F354" s="181"/>
      <c r="G354" s="181" t="s">
        <v>349</v>
      </c>
      <c r="H354" s="189"/>
      <c r="I354" s="105"/>
      <c r="J354" s="60" t="s">
        <v>375</v>
      </c>
      <c r="K354" s="61"/>
      <c r="L354" s="61"/>
      <c r="M354" s="62"/>
      <c r="N354" s="2"/>
      <c r="V354" s="67"/>
    </row>
    <row r="355" spans="1:22" ht="13" thickBot="1">
      <c r="A355" s="184"/>
      <c r="B355" s="10"/>
      <c r="C355" s="10"/>
      <c r="D355" s="4"/>
      <c r="E355" s="10"/>
      <c r="F355" s="10"/>
      <c r="G355" s="190"/>
      <c r="H355" s="152"/>
      <c r="I355" s="191"/>
      <c r="J355" s="58" t="s">
        <v>375</v>
      </c>
      <c r="K355" s="58"/>
      <c r="L355" s="58"/>
      <c r="M355" s="59"/>
      <c r="N355" s="2"/>
      <c r="V355" s="67">
        <f>G355</f>
        <v>0</v>
      </c>
    </row>
    <row r="356" spans="1:22" ht="21.5" thickBot="1">
      <c r="A356" s="184"/>
      <c r="B356" s="91" t="s">
        <v>365</v>
      </c>
      <c r="C356" s="91" t="s">
        <v>366</v>
      </c>
      <c r="D356" s="91" t="s">
        <v>367</v>
      </c>
      <c r="E356" s="182" t="s">
        <v>368</v>
      </c>
      <c r="F356" s="182"/>
      <c r="G356" s="186"/>
      <c r="H356" s="187"/>
      <c r="I356" s="188"/>
      <c r="J356" s="15" t="s">
        <v>376</v>
      </c>
      <c r="K356" s="16"/>
      <c r="L356" s="16"/>
      <c r="M356" s="17"/>
      <c r="N356" s="2"/>
      <c r="V356" s="67"/>
    </row>
    <row r="357" spans="1:22" ht="13" thickBot="1">
      <c r="A357" s="185"/>
      <c r="B357" s="11"/>
      <c r="C357" s="11"/>
      <c r="D357" s="12"/>
      <c r="E357" s="13" t="s">
        <v>372</v>
      </c>
      <c r="F357" s="14"/>
      <c r="G357" s="178"/>
      <c r="H357" s="179"/>
      <c r="I357" s="180"/>
      <c r="J357" s="15" t="s">
        <v>377</v>
      </c>
      <c r="K357" s="16"/>
      <c r="L357" s="16"/>
      <c r="M357" s="17"/>
      <c r="N357" s="2"/>
      <c r="V357" s="67"/>
    </row>
    <row r="358" spans="1:22" ht="22" thickTop="1" thickBot="1">
      <c r="A358" s="183">
        <f>A354+1</f>
        <v>86</v>
      </c>
      <c r="B358" s="90" t="s">
        <v>355</v>
      </c>
      <c r="C358" s="90" t="s">
        <v>356</v>
      </c>
      <c r="D358" s="90" t="s">
        <v>357</v>
      </c>
      <c r="E358" s="181" t="s">
        <v>358</v>
      </c>
      <c r="F358" s="181"/>
      <c r="G358" s="181" t="s">
        <v>349</v>
      </c>
      <c r="H358" s="189"/>
      <c r="I358" s="105"/>
      <c r="J358" s="60" t="s">
        <v>375</v>
      </c>
      <c r="K358" s="61"/>
      <c r="L358" s="61"/>
      <c r="M358" s="62"/>
      <c r="N358" s="2"/>
      <c r="V358" s="67"/>
    </row>
    <row r="359" spans="1:22" ht="13" thickBot="1">
      <c r="A359" s="184"/>
      <c r="B359" s="10"/>
      <c r="C359" s="10"/>
      <c r="D359" s="4"/>
      <c r="E359" s="10"/>
      <c r="F359" s="10"/>
      <c r="G359" s="190"/>
      <c r="H359" s="152"/>
      <c r="I359" s="191"/>
      <c r="J359" s="58" t="s">
        <v>375</v>
      </c>
      <c r="K359" s="58"/>
      <c r="L359" s="58"/>
      <c r="M359" s="59"/>
      <c r="N359" s="2"/>
      <c r="V359" s="67">
        <f>G359</f>
        <v>0</v>
      </c>
    </row>
    <row r="360" spans="1:22" ht="21.5" thickBot="1">
      <c r="A360" s="184"/>
      <c r="B360" s="91" t="s">
        <v>365</v>
      </c>
      <c r="C360" s="91" t="s">
        <v>366</v>
      </c>
      <c r="D360" s="91" t="s">
        <v>367</v>
      </c>
      <c r="E360" s="182" t="s">
        <v>368</v>
      </c>
      <c r="F360" s="182"/>
      <c r="G360" s="186"/>
      <c r="H360" s="187"/>
      <c r="I360" s="188"/>
      <c r="J360" s="15" t="s">
        <v>376</v>
      </c>
      <c r="K360" s="16"/>
      <c r="L360" s="16"/>
      <c r="M360" s="17"/>
      <c r="N360" s="2"/>
      <c r="V360" s="67"/>
    </row>
    <row r="361" spans="1:22" ht="13" thickBot="1">
      <c r="A361" s="185"/>
      <c r="B361" s="11"/>
      <c r="C361" s="11"/>
      <c r="D361" s="12"/>
      <c r="E361" s="13" t="s">
        <v>372</v>
      </c>
      <c r="F361" s="14"/>
      <c r="G361" s="178"/>
      <c r="H361" s="179"/>
      <c r="I361" s="180"/>
      <c r="J361" s="15" t="s">
        <v>377</v>
      </c>
      <c r="K361" s="16"/>
      <c r="L361" s="16"/>
      <c r="M361" s="17"/>
      <c r="N361" s="2"/>
      <c r="V361" s="67"/>
    </row>
    <row r="362" spans="1:22" ht="22" thickTop="1" thickBot="1">
      <c r="A362" s="183">
        <f>A358+1</f>
        <v>87</v>
      </c>
      <c r="B362" s="90" t="s">
        <v>355</v>
      </c>
      <c r="C362" s="90" t="s">
        <v>356</v>
      </c>
      <c r="D362" s="90" t="s">
        <v>357</v>
      </c>
      <c r="E362" s="181" t="s">
        <v>358</v>
      </c>
      <c r="F362" s="181"/>
      <c r="G362" s="181" t="s">
        <v>349</v>
      </c>
      <c r="H362" s="189"/>
      <c r="I362" s="105"/>
      <c r="J362" s="60" t="s">
        <v>375</v>
      </c>
      <c r="K362" s="61"/>
      <c r="L362" s="61"/>
      <c r="M362" s="62"/>
      <c r="N362" s="2"/>
      <c r="V362" s="67"/>
    </row>
    <row r="363" spans="1:22" ht="13" thickBot="1">
      <c r="A363" s="184"/>
      <c r="B363" s="10"/>
      <c r="C363" s="10"/>
      <c r="D363" s="4"/>
      <c r="E363" s="10"/>
      <c r="F363" s="10"/>
      <c r="G363" s="190"/>
      <c r="H363" s="152"/>
      <c r="I363" s="191"/>
      <c r="J363" s="58" t="s">
        <v>375</v>
      </c>
      <c r="K363" s="58"/>
      <c r="L363" s="58"/>
      <c r="M363" s="59"/>
      <c r="N363" s="2"/>
      <c r="V363" s="67">
        <f>G363</f>
        <v>0</v>
      </c>
    </row>
    <row r="364" spans="1:22" ht="21.5" thickBot="1">
      <c r="A364" s="184"/>
      <c r="B364" s="91" t="s">
        <v>365</v>
      </c>
      <c r="C364" s="91" t="s">
        <v>366</v>
      </c>
      <c r="D364" s="91" t="s">
        <v>367</v>
      </c>
      <c r="E364" s="182" t="s">
        <v>368</v>
      </c>
      <c r="F364" s="182"/>
      <c r="G364" s="186"/>
      <c r="H364" s="187"/>
      <c r="I364" s="188"/>
      <c r="J364" s="15" t="s">
        <v>376</v>
      </c>
      <c r="K364" s="16"/>
      <c r="L364" s="16"/>
      <c r="M364" s="17"/>
      <c r="N364" s="2"/>
      <c r="V364" s="67"/>
    </row>
    <row r="365" spans="1:22" ht="13" thickBot="1">
      <c r="A365" s="185"/>
      <c r="B365" s="11"/>
      <c r="C365" s="11"/>
      <c r="D365" s="12"/>
      <c r="E365" s="13" t="s">
        <v>372</v>
      </c>
      <c r="F365" s="14"/>
      <c r="G365" s="178"/>
      <c r="H365" s="179"/>
      <c r="I365" s="180"/>
      <c r="J365" s="15" t="s">
        <v>377</v>
      </c>
      <c r="K365" s="16"/>
      <c r="L365" s="16"/>
      <c r="M365" s="17"/>
      <c r="N365" s="2"/>
      <c r="V365" s="67"/>
    </row>
    <row r="366" spans="1:22" ht="22" thickTop="1" thickBot="1">
      <c r="A366" s="183">
        <f>A362+1</f>
        <v>88</v>
      </c>
      <c r="B366" s="90" t="s">
        <v>355</v>
      </c>
      <c r="C366" s="90" t="s">
        <v>356</v>
      </c>
      <c r="D366" s="90" t="s">
        <v>357</v>
      </c>
      <c r="E366" s="181" t="s">
        <v>358</v>
      </c>
      <c r="F366" s="181"/>
      <c r="G366" s="181" t="s">
        <v>349</v>
      </c>
      <c r="H366" s="189"/>
      <c r="I366" s="105"/>
      <c r="J366" s="60" t="s">
        <v>375</v>
      </c>
      <c r="K366" s="61"/>
      <c r="L366" s="61"/>
      <c r="M366" s="62"/>
      <c r="N366" s="2"/>
      <c r="V366" s="67"/>
    </row>
    <row r="367" spans="1:22" ht="13" thickBot="1">
      <c r="A367" s="184"/>
      <c r="B367" s="10"/>
      <c r="C367" s="10"/>
      <c r="D367" s="4"/>
      <c r="E367" s="10"/>
      <c r="F367" s="10"/>
      <c r="G367" s="190"/>
      <c r="H367" s="152"/>
      <c r="I367" s="191"/>
      <c r="J367" s="58" t="s">
        <v>375</v>
      </c>
      <c r="K367" s="58"/>
      <c r="L367" s="58"/>
      <c r="M367" s="59"/>
      <c r="N367" s="2"/>
      <c r="V367" s="67">
        <f>G367</f>
        <v>0</v>
      </c>
    </row>
    <row r="368" spans="1:22" ht="21.5" thickBot="1">
      <c r="A368" s="184"/>
      <c r="B368" s="91" t="s">
        <v>365</v>
      </c>
      <c r="C368" s="91" t="s">
        <v>366</v>
      </c>
      <c r="D368" s="91" t="s">
        <v>367</v>
      </c>
      <c r="E368" s="182" t="s">
        <v>368</v>
      </c>
      <c r="F368" s="182"/>
      <c r="G368" s="186"/>
      <c r="H368" s="187"/>
      <c r="I368" s="188"/>
      <c r="J368" s="15" t="s">
        <v>376</v>
      </c>
      <c r="K368" s="16"/>
      <c r="L368" s="16"/>
      <c r="M368" s="17"/>
      <c r="N368" s="2"/>
      <c r="V368" s="67"/>
    </row>
    <row r="369" spans="1:22" ht="13" thickBot="1">
      <c r="A369" s="185"/>
      <c r="B369" s="11"/>
      <c r="C369" s="11"/>
      <c r="D369" s="12"/>
      <c r="E369" s="13" t="s">
        <v>372</v>
      </c>
      <c r="F369" s="14"/>
      <c r="G369" s="178"/>
      <c r="H369" s="179"/>
      <c r="I369" s="180"/>
      <c r="J369" s="15" t="s">
        <v>377</v>
      </c>
      <c r="K369" s="16"/>
      <c r="L369" s="16"/>
      <c r="M369" s="17"/>
      <c r="N369" s="2"/>
      <c r="V369" s="67"/>
    </row>
    <row r="370" spans="1:22" ht="22" thickTop="1" thickBot="1">
      <c r="A370" s="183">
        <f>A366+1</f>
        <v>89</v>
      </c>
      <c r="B370" s="90" t="s">
        <v>355</v>
      </c>
      <c r="C370" s="90" t="s">
        <v>356</v>
      </c>
      <c r="D370" s="90" t="s">
        <v>357</v>
      </c>
      <c r="E370" s="181" t="s">
        <v>358</v>
      </c>
      <c r="F370" s="181"/>
      <c r="G370" s="181" t="s">
        <v>349</v>
      </c>
      <c r="H370" s="189"/>
      <c r="I370" s="105"/>
      <c r="J370" s="60" t="s">
        <v>375</v>
      </c>
      <c r="K370" s="61"/>
      <c r="L370" s="61"/>
      <c r="M370" s="62"/>
      <c r="N370" s="2"/>
      <c r="V370" s="67"/>
    </row>
    <row r="371" spans="1:22" ht="13" thickBot="1">
      <c r="A371" s="184"/>
      <c r="B371" s="10"/>
      <c r="C371" s="10"/>
      <c r="D371" s="4"/>
      <c r="E371" s="10"/>
      <c r="F371" s="10"/>
      <c r="G371" s="190"/>
      <c r="H371" s="152"/>
      <c r="I371" s="191"/>
      <c r="J371" s="58" t="s">
        <v>375</v>
      </c>
      <c r="K371" s="58"/>
      <c r="L371" s="58"/>
      <c r="M371" s="59"/>
      <c r="N371" s="2"/>
      <c r="V371" s="67">
        <f>G371</f>
        <v>0</v>
      </c>
    </row>
    <row r="372" spans="1:22" ht="21.5" thickBot="1">
      <c r="A372" s="184"/>
      <c r="B372" s="91" t="s">
        <v>365</v>
      </c>
      <c r="C372" s="91" t="s">
        <v>366</v>
      </c>
      <c r="D372" s="91" t="s">
        <v>367</v>
      </c>
      <c r="E372" s="182" t="s">
        <v>368</v>
      </c>
      <c r="F372" s="182"/>
      <c r="G372" s="186"/>
      <c r="H372" s="187"/>
      <c r="I372" s="188"/>
      <c r="J372" s="15" t="s">
        <v>376</v>
      </c>
      <c r="K372" s="16"/>
      <c r="L372" s="16"/>
      <c r="M372" s="17"/>
      <c r="N372" s="2"/>
      <c r="V372" s="67"/>
    </row>
    <row r="373" spans="1:22" ht="13" thickBot="1">
      <c r="A373" s="185"/>
      <c r="B373" s="11"/>
      <c r="C373" s="11"/>
      <c r="D373" s="12"/>
      <c r="E373" s="13" t="s">
        <v>372</v>
      </c>
      <c r="F373" s="14"/>
      <c r="G373" s="178"/>
      <c r="H373" s="179"/>
      <c r="I373" s="180"/>
      <c r="J373" s="15" t="s">
        <v>377</v>
      </c>
      <c r="K373" s="16"/>
      <c r="L373" s="16"/>
      <c r="M373" s="17"/>
      <c r="N373" s="2"/>
      <c r="V373" s="67"/>
    </row>
    <row r="374" spans="1:22" ht="22" thickTop="1" thickBot="1">
      <c r="A374" s="183">
        <f>A370+1</f>
        <v>90</v>
      </c>
      <c r="B374" s="90" t="s">
        <v>355</v>
      </c>
      <c r="C374" s="90" t="s">
        <v>356</v>
      </c>
      <c r="D374" s="90" t="s">
        <v>357</v>
      </c>
      <c r="E374" s="181" t="s">
        <v>358</v>
      </c>
      <c r="F374" s="181"/>
      <c r="G374" s="181" t="s">
        <v>349</v>
      </c>
      <c r="H374" s="189"/>
      <c r="I374" s="105"/>
      <c r="J374" s="60" t="s">
        <v>375</v>
      </c>
      <c r="K374" s="61"/>
      <c r="L374" s="61"/>
      <c r="M374" s="62"/>
      <c r="N374" s="2"/>
      <c r="V374" s="67"/>
    </row>
    <row r="375" spans="1:22" ht="13" thickBot="1">
      <c r="A375" s="184"/>
      <c r="B375" s="10"/>
      <c r="C375" s="10"/>
      <c r="D375" s="4"/>
      <c r="E375" s="10"/>
      <c r="F375" s="10"/>
      <c r="G375" s="190"/>
      <c r="H375" s="152"/>
      <c r="I375" s="191"/>
      <c r="J375" s="58" t="s">
        <v>375</v>
      </c>
      <c r="K375" s="58"/>
      <c r="L375" s="58"/>
      <c r="M375" s="59"/>
      <c r="N375" s="2"/>
      <c r="V375" s="67">
        <f>G375</f>
        <v>0</v>
      </c>
    </row>
    <row r="376" spans="1:22" ht="21.5" thickBot="1">
      <c r="A376" s="184"/>
      <c r="B376" s="91" t="s">
        <v>365</v>
      </c>
      <c r="C376" s="91" t="s">
        <v>366</v>
      </c>
      <c r="D376" s="91" t="s">
        <v>367</v>
      </c>
      <c r="E376" s="182" t="s">
        <v>368</v>
      </c>
      <c r="F376" s="182"/>
      <c r="G376" s="186"/>
      <c r="H376" s="187"/>
      <c r="I376" s="188"/>
      <c r="J376" s="15" t="s">
        <v>376</v>
      </c>
      <c r="K376" s="16"/>
      <c r="L376" s="16"/>
      <c r="M376" s="17"/>
      <c r="N376" s="2"/>
      <c r="V376" s="67"/>
    </row>
    <row r="377" spans="1:22" ht="13" thickBot="1">
      <c r="A377" s="185"/>
      <c r="B377" s="11"/>
      <c r="C377" s="11"/>
      <c r="D377" s="12"/>
      <c r="E377" s="13" t="s">
        <v>372</v>
      </c>
      <c r="F377" s="14"/>
      <c r="G377" s="178"/>
      <c r="H377" s="179"/>
      <c r="I377" s="180"/>
      <c r="J377" s="15" t="s">
        <v>377</v>
      </c>
      <c r="K377" s="16"/>
      <c r="L377" s="16"/>
      <c r="M377" s="17"/>
      <c r="N377" s="2"/>
      <c r="V377" s="67"/>
    </row>
    <row r="378" spans="1:22" ht="22" thickTop="1" thickBot="1">
      <c r="A378" s="183">
        <f>A374+1</f>
        <v>91</v>
      </c>
      <c r="B378" s="90" t="s">
        <v>355</v>
      </c>
      <c r="C378" s="90" t="s">
        <v>356</v>
      </c>
      <c r="D378" s="90" t="s">
        <v>357</v>
      </c>
      <c r="E378" s="181" t="s">
        <v>358</v>
      </c>
      <c r="F378" s="181"/>
      <c r="G378" s="181" t="s">
        <v>349</v>
      </c>
      <c r="H378" s="189"/>
      <c r="I378" s="105"/>
      <c r="J378" s="60" t="s">
        <v>375</v>
      </c>
      <c r="K378" s="61"/>
      <c r="L378" s="61"/>
      <c r="M378" s="62"/>
      <c r="N378" s="2"/>
      <c r="V378" s="67"/>
    </row>
    <row r="379" spans="1:22" ht="13" thickBot="1">
      <c r="A379" s="184"/>
      <c r="B379" s="10"/>
      <c r="C379" s="10"/>
      <c r="D379" s="4"/>
      <c r="E379" s="10"/>
      <c r="F379" s="10"/>
      <c r="G379" s="190"/>
      <c r="H379" s="152"/>
      <c r="I379" s="191"/>
      <c r="J379" s="58" t="s">
        <v>375</v>
      </c>
      <c r="K379" s="58"/>
      <c r="L379" s="58"/>
      <c r="M379" s="59"/>
      <c r="N379" s="2"/>
      <c r="V379" s="67">
        <f>G379</f>
        <v>0</v>
      </c>
    </row>
    <row r="380" spans="1:22" ht="21.5" thickBot="1">
      <c r="A380" s="184"/>
      <c r="B380" s="91" t="s">
        <v>365</v>
      </c>
      <c r="C380" s="91" t="s">
        <v>366</v>
      </c>
      <c r="D380" s="91" t="s">
        <v>367</v>
      </c>
      <c r="E380" s="182" t="s">
        <v>368</v>
      </c>
      <c r="F380" s="182"/>
      <c r="G380" s="186"/>
      <c r="H380" s="187"/>
      <c r="I380" s="188"/>
      <c r="J380" s="15" t="s">
        <v>376</v>
      </c>
      <c r="K380" s="16"/>
      <c r="L380" s="16"/>
      <c r="M380" s="17"/>
      <c r="N380" s="2"/>
      <c r="V380" s="67"/>
    </row>
    <row r="381" spans="1:22" ht="13" thickBot="1">
      <c r="A381" s="185"/>
      <c r="B381" s="11"/>
      <c r="C381" s="11"/>
      <c r="D381" s="12"/>
      <c r="E381" s="13" t="s">
        <v>372</v>
      </c>
      <c r="F381" s="14"/>
      <c r="G381" s="178"/>
      <c r="H381" s="179"/>
      <c r="I381" s="180"/>
      <c r="J381" s="15" t="s">
        <v>377</v>
      </c>
      <c r="K381" s="16"/>
      <c r="L381" s="16"/>
      <c r="M381" s="17"/>
      <c r="N381" s="2"/>
      <c r="V381" s="67"/>
    </row>
    <row r="382" spans="1:22" ht="22" thickTop="1" thickBot="1">
      <c r="A382" s="183">
        <f>A378+1</f>
        <v>92</v>
      </c>
      <c r="B382" s="90" t="s">
        <v>355</v>
      </c>
      <c r="C382" s="90" t="s">
        <v>356</v>
      </c>
      <c r="D382" s="90" t="s">
        <v>357</v>
      </c>
      <c r="E382" s="181" t="s">
        <v>358</v>
      </c>
      <c r="F382" s="181"/>
      <c r="G382" s="181" t="s">
        <v>349</v>
      </c>
      <c r="H382" s="189"/>
      <c r="I382" s="105"/>
      <c r="J382" s="60" t="s">
        <v>375</v>
      </c>
      <c r="K382" s="61"/>
      <c r="L382" s="61"/>
      <c r="M382" s="62"/>
      <c r="N382" s="2"/>
      <c r="V382" s="67"/>
    </row>
    <row r="383" spans="1:22" ht="13" thickBot="1">
      <c r="A383" s="184"/>
      <c r="B383" s="10"/>
      <c r="C383" s="10"/>
      <c r="D383" s="4"/>
      <c r="E383" s="10"/>
      <c r="F383" s="10"/>
      <c r="G383" s="190"/>
      <c r="H383" s="152"/>
      <c r="I383" s="191"/>
      <c r="J383" s="58" t="s">
        <v>375</v>
      </c>
      <c r="K383" s="58"/>
      <c r="L383" s="58"/>
      <c r="M383" s="59"/>
      <c r="N383" s="2"/>
      <c r="V383" s="67">
        <f>G383</f>
        <v>0</v>
      </c>
    </row>
    <row r="384" spans="1:22" ht="21.5" thickBot="1">
      <c r="A384" s="184"/>
      <c r="B384" s="91" t="s">
        <v>365</v>
      </c>
      <c r="C384" s="91" t="s">
        <v>366</v>
      </c>
      <c r="D384" s="91" t="s">
        <v>367</v>
      </c>
      <c r="E384" s="182" t="s">
        <v>368</v>
      </c>
      <c r="F384" s="182"/>
      <c r="G384" s="186"/>
      <c r="H384" s="187"/>
      <c r="I384" s="188"/>
      <c r="J384" s="15" t="s">
        <v>376</v>
      </c>
      <c r="K384" s="16"/>
      <c r="L384" s="16"/>
      <c r="M384" s="17"/>
      <c r="N384" s="2"/>
      <c r="V384" s="67"/>
    </row>
    <row r="385" spans="1:22" ht="13" thickBot="1">
      <c r="A385" s="185"/>
      <c r="B385" s="11"/>
      <c r="C385" s="11"/>
      <c r="D385" s="12"/>
      <c r="E385" s="13" t="s">
        <v>372</v>
      </c>
      <c r="F385" s="14"/>
      <c r="G385" s="178"/>
      <c r="H385" s="179"/>
      <c r="I385" s="180"/>
      <c r="J385" s="15" t="s">
        <v>377</v>
      </c>
      <c r="K385" s="16"/>
      <c r="L385" s="16"/>
      <c r="M385" s="17"/>
      <c r="N385" s="2"/>
      <c r="V385" s="67"/>
    </row>
    <row r="386" spans="1:22" ht="22" thickTop="1" thickBot="1">
      <c r="A386" s="183">
        <f>A382+1</f>
        <v>93</v>
      </c>
      <c r="B386" s="90" t="s">
        <v>355</v>
      </c>
      <c r="C386" s="90" t="s">
        <v>356</v>
      </c>
      <c r="D386" s="90" t="s">
        <v>357</v>
      </c>
      <c r="E386" s="181" t="s">
        <v>358</v>
      </c>
      <c r="F386" s="181"/>
      <c r="G386" s="181" t="s">
        <v>349</v>
      </c>
      <c r="H386" s="189"/>
      <c r="I386" s="105"/>
      <c r="J386" s="60" t="s">
        <v>375</v>
      </c>
      <c r="K386" s="61"/>
      <c r="L386" s="61"/>
      <c r="M386" s="62"/>
      <c r="N386" s="2"/>
      <c r="V386" s="67"/>
    </row>
    <row r="387" spans="1:22" ht="13" thickBot="1">
      <c r="A387" s="184"/>
      <c r="B387" s="10"/>
      <c r="C387" s="10"/>
      <c r="D387" s="4"/>
      <c r="E387" s="10"/>
      <c r="F387" s="10"/>
      <c r="G387" s="190"/>
      <c r="H387" s="152"/>
      <c r="I387" s="191"/>
      <c r="J387" s="58" t="s">
        <v>375</v>
      </c>
      <c r="K387" s="58"/>
      <c r="L387" s="58"/>
      <c r="M387" s="59"/>
      <c r="N387" s="2"/>
      <c r="V387" s="67">
        <f>G387</f>
        <v>0</v>
      </c>
    </row>
    <row r="388" spans="1:22" ht="21.5" thickBot="1">
      <c r="A388" s="184"/>
      <c r="B388" s="91" t="s">
        <v>365</v>
      </c>
      <c r="C388" s="91" t="s">
        <v>366</v>
      </c>
      <c r="D388" s="91" t="s">
        <v>367</v>
      </c>
      <c r="E388" s="182" t="s">
        <v>368</v>
      </c>
      <c r="F388" s="182"/>
      <c r="G388" s="186"/>
      <c r="H388" s="187"/>
      <c r="I388" s="188"/>
      <c r="J388" s="15" t="s">
        <v>376</v>
      </c>
      <c r="K388" s="16"/>
      <c r="L388" s="16"/>
      <c r="M388" s="17"/>
      <c r="N388" s="2"/>
      <c r="V388" s="67"/>
    </row>
    <row r="389" spans="1:22" ht="13" thickBot="1">
      <c r="A389" s="185"/>
      <c r="B389" s="11"/>
      <c r="C389" s="11"/>
      <c r="D389" s="12"/>
      <c r="E389" s="13" t="s">
        <v>372</v>
      </c>
      <c r="F389" s="14"/>
      <c r="G389" s="178"/>
      <c r="H389" s="179"/>
      <c r="I389" s="180"/>
      <c r="J389" s="15" t="s">
        <v>377</v>
      </c>
      <c r="K389" s="16"/>
      <c r="L389" s="16"/>
      <c r="M389" s="17"/>
      <c r="N389" s="2"/>
      <c r="V389" s="67"/>
    </row>
    <row r="390" spans="1:22" ht="22" thickTop="1" thickBot="1">
      <c r="A390" s="183">
        <f>A386+1</f>
        <v>94</v>
      </c>
      <c r="B390" s="90" t="s">
        <v>355</v>
      </c>
      <c r="C390" s="90" t="s">
        <v>356</v>
      </c>
      <c r="D390" s="90" t="s">
        <v>357</v>
      </c>
      <c r="E390" s="181" t="s">
        <v>358</v>
      </c>
      <c r="F390" s="181"/>
      <c r="G390" s="181" t="s">
        <v>349</v>
      </c>
      <c r="H390" s="189"/>
      <c r="I390" s="105"/>
      <c r="J390" s="60" t="s">
        <v>375</v>
      </c>
      <c r="K390" s="61"/>
      <c r="L390" s="61"/>
      <c r="M390" s="62"/>
      <c r="N390" s="2"/>
      <c r="V390" s="67"/>
    </row>
    <row r="391" spans="1:22" ht="13" thickBot="1">
      <c r="A391" s="184"/>
      <c r="B391" s="10"/>
      <c r="C391" s="10"/>
      <c r="D391" s="4"/>
      <c r="E391" s="10"/>
      <c r="F391" s="10"/>
      <c r="G391" s="190"/>
      <c r="H391" s="152"/>
      <c r="I391" s="191"/>
      <c r="J391" s="58" t="s">
        <v>375</v>
      </c>
      <c r="K391" s="58"/>
      <c r="L391" s="58"/>
      <c r="M391" s="59"/>
      <c r="N391" s="2"/>
      <c r="V391" s="67">
        <f>G391</f>
        <v>0</v>
      </c>
    </row>
    <row r="392" spans="1:22" ht="21.5" thickBot="1">
      <c r="A392" s="184"/>
      <c r="B392" s="91" t="s">
        <v>365</v>
      </c>
      <c r="C392" s="91" t="s">
        <v>366</v>
      </c>
      <c r="D392" s="91" t="s">
        <v>367</v>
      </c>
      <c r="E392" s="182" t="s">
        <v>368</v>
      </c>
      <c r="F392" s="182"/>
      <c r="G392" s="186"/>
      <c r="H392" s="187"/>
      <c r="I392" s="188"/>
      <c r="J392" s="15" t="s">
        <v>376</v>
      </c>
      <c r="K392" s="16"/>
      <c r="L392" s="16"/>
      <c r="M392" s="17"/>
      <c r="N392" s="2"/>
      <c r="V392" s="67"/>
    </row>
    <row r="393" spans="1:22" ht="13" thickBot="1">
      <c r="A393" s="185"/>
      <c r="B393" s="11"/>
      <c r="C393" s="11"/>
      <c r="D393" s="12"/>
      <c r="E393" s="13" t="s">
        <v>372</v>
      </c>
      <c r="F393" s="14"/>
      <c r="G393" s="178"/>
      <c r="H393" s="179"/>
      <c r="I393" s="180"/>
      <c r="J393" s="15" t="s">
        <v>377</v>
      </c>
      <c r="K393" s="16"/>
      <c r="L393" s="16"/>
      <c r="M393" s="17"/>
      <c r="N393" s="2"/>
      <c r="V393" s="67"/>
    </row>
    <row r="394" spans="1:22" ht="22" thickTop="1" thickBot="1">
      <c r="A394" s="183">
        <f>A390+1</f>
        <v>95</v>
      </c>
      <c r="B394" s="90" t="s">
        <v>355</v>
      </c>
      <c r="C394" s="90" t="s">
        <v>356</v>
      </c>
      <c r="D394" s="90" t="s">
        <v>357</v>
      </c>
      <c r="E394" s="181" t="s">
        <v>358</v>
      </c>
      <c r="F394" s="181"/>
      <c r="G394" s="181" t="s">
        <v>349</v>
      </c>
      <c r="H394" s="189"/>
      <c r="I394" s="105"/>
      <c r="J394" s="60" t="s">
        <v>375</v>
      </c>
      <c r="K394" s="61"/>
      <c r="L394" s="61"/>
      <c r="M394" s="62"/>
      <c r="N394" s="2"/>
      <c r="V394" s="67"/>
    </row>
    <row r="395" spans="1:22" ht="13" thickBot="1">
      <c r="A395" s="184"/>
      <c r="B395" s="10"/>
      <c r="C395" s="10"/>
      <c r="D395" s="4"/>
      <c r="E395" s="10"/>
      <c r="F395" s="10"/>
      <c r="G395" s="190"/>
      <c r="H395" s="152"/>
      <c r="I395" s="191"/>
      <c r="J395" s="58" t="s">
        <v>375</v>
      </c>
      <c r="K395" s="58"/>
      <c r="L395" s="58"/>
      <c r="M395" s="59"/>
      <c r="N395" s="2"/>
      <c r="V395" s="67">
        <f>G395</f>
        <v>0</v>
      </c>
    </row>
    <row r="396" spans="1:22" ht="21.5" thickBot="1">
      <c r="A396" s="184"/>
      <c r="B396" s="91" t="s">
        <v>365</v>
      </c>
      <c r="C396" s="91" t="s">
        <v>366</v>
      </c>
      <c r="D396" s="91" t="s">
        <v>367</v>
      </c>
      <c r="E396" s="182" t="s">
        <v>368</v>
      </c>
      <c r="F396" s="182"/>
      <c r="G396" s="186"/>
      <c r="H396" s="187"/>
      <c r="I396" s="188"/>
      <c r="J396" s="15" t="s">
        <v>376</v>
      </c>
      <c r="K396" s="16"/>
      <c r="L396" s="16"/>
      <c r="M396" s="17"/>
      <c r="N396" s="2"/>
      <c r="V396" s="67"/>
    </row>
    <row r="397" spans="1:22" ht="13" thickBot="1">
      <c r="A397" s="185"/>
      <c r="B397" s="11"/>
      <c r="C397" s="11"/>
      <c r="D397" s="12"/>
      <c r="E397" s="13" t="s">
        <v>372</v>
      </c>
      <c r="F397" s="14"/>
      <c r="G397" s="178"/>
      <c r="H397" s="179"/>
      <c r="I397" s="180"/>
      <c r="J397" s="15" t="s">
        <v>377</v>
      </c>
      <c r="K397" s="16"/>
      <c r="L397" s="16"/>
      <c r="M397" s="17"/>
      <c r="N397" s="2"/>
      <c r="V397" s="67"/>
    </row>
    <row r="398" spans="1:22" ht="22" thickTop="1" thickBot="1">
      <c r="A398" s="183">
        <f>A394+1</f>
        <v>96</v>
      </c>
      <c r="B398" s="90" t="s">
        <v>355</v>
      </c>
      <c r="C398" s="90" t="s">
        <v>356</v>
      </c>
      <c r="D398" s="90" t="s">
        <v>357</v>
      </c>
      <c r="E398" s="181" t="s">
        <v>358</v>
      </c>
      <c r="F398" s="181"/>
      <c r="G398" s="181" t="s">
        <v>349</v>
      </c>
      <c r="H398" s="189"/>
      <c r="I398" s="105"/>
      <c r="J398" s="60" t="s">
        <v>375</v>
      </c>
      <c r="K398" s="61"/>
      <c r="L398" s="61"/>
      <c r="M398" s="62"/>
      <c r="N398" s="2"/>
      <c r="V398" s="67"/>
    </row>
    <row r="399" spans="1:22" ht="13" thickBot="1">
      <c r="A399" s="184"/>
      <c r="B399" s="10"/>
      <c r="C399" s="10"/>
      <c r="D399" s="4"/>
      <c r="E399" s="10"/>
      <c r="F399" s="10"/>
      <c r="G399" s="190"/>
      <c r="H399" s="152"/>
      <c r="I399" s="191"/>
      <c r="J399" s="58" t="s">
        <v>375</v>
      </c>
      <c r="K399" s="58"/>
      <c r="L399" s="58"/>
      <c r="M399" s="59"/>
      <c r="N399" s="2"/>
      <c r="V399" s="67">
        <f>G399</f>
        <v>0</v>
      </c>
    </row>
    <row r="400" spans="1:22" ht="21.5" thickBot="1">
      <c r="A400" s="184"/>
      <c r="B400" s="91" t="s">
        <v>365</v>
      </c>
      <c r="C400" s="91" t="s">
        <v>366</v>
      </c>
      <c r="D400" s="91" t="s">
        <v>367</v>
      </c>
      <c r="E400" s="182" t="s">
        <v>368</v>
      </c>
      <c r="F400" s="182"/>
      <c r="G400" s="186"/>
      <c r="H400" s="187"/>
      <c r="I400" s="188"/>
      <c r="J400" s="15" t="s">
        <v>376</v>
      </c>
      <c r="K400" s="16"/>
      <c r="L400" s="16"/>
      <c r="M400" s="17"/>
      <c r="N400" s="2"/>
      <c r="V400" s="67"/>
    </row>
    <row r="401" spans="1:22" ht="13" thickBot="1">
      <c r="A401" s="185"/>
      <c r="B401" s="11"/>
      <c r="C401" s="11"/>
      <c r="D401" s="12"/>
      <c r="E401" s="13" t="s">
        <v>372</v>
      </c>
      <c r="F401" s="14"/>
      <c r="G401" s="178"/>
      <c r="H401" s="179"/>
      <c r="I401" s="180"/>
      <c r="J401" s="15" t="s">
        <v>377</v>
      </c>
      <c r="K401" s="16"/>
      <c r="L401" s="16"/>
      <c r="M401" s="17"/>
      <c r="N401" s="2"/>
      <c r="V401" s="67"/>
    </row>
    <row r="402" spans="1:22" ht="22" thickTop="1" thickBot="1">
      <c r="A402" s="183">
        <f>A398+1</f>
        <v>97</v>
      </c>
      <c r="B402" s="90" t="s">
        <v>355</v>
      </c>
      <c r="C402" s="90" t="s">
        <v>356</v>
      </c>
      <c r="D402" s="90" t="s">
        <v>357</v>
      </c>
      <c r="E402" s="181" t="s">
        <v>358</v>
      </c>
      <c r="F402" s="181"/>
      <c r="G402" s="181" t="s">
        <v>349</v>
      </c>
      <c r="H402" s="189"/>
      <c r="I402" s="105"/>
      <c r="J402" s="60" t="s">
        <v>375</v>
      </c>
      <c r="K402" s="61"/>
      <c r="L402" s="61"/>
      <c r="M402" s="62"/>
      <c r="N402" s="2"/>
      <c r="V402" s="67"/>
    </row>
    <row r="403" spans="1:22" ht="13" thickBot="1">
      <c r="A403" s="184"/>
      <c r="B403" s="10"/>
      <c r="C403" s="10"/>
      <c r="D403" s="4"/>
      <c r="E403" s="10"/>
      <c r="F403" s="10"/>
      <c r="G403" s="190"/>
      <c r="H403" s="152"/>
      <c r="I403" s="191"/>
      <c r="J403" s="58" t="s">
        <v>375</v>
      </c>
      <c r="K403" s="58"/>
      <c r="L403" s="58"/>
      <c r="M403" s="59"/>
      <c r="N403" s="2"/>
      <c r="V403" s="67">
        <f>G403</f>
        <v>0</v>
      </c>
    </row>
    <row r="404" spans="1:22" ht="21.5" thickBot="1">
      <c r="A404" s="184"/>
      <c r="B404" s="91" t="s">
        <v>365</v>
      </c>
      <c r="C404" s="91" t="s">
        <v>366</v>
      </c>
      <c r="D404" s="91" t="s">
        <v>367</v>
      </c>
      <c r="E404" s="182" t="s">
        <v>368</v>
      </c>
      <c r="F404" s="182"/>
      <c r="G404" s="186"/>
      <c r="H404" s="187"/>
      <c r="I404" s="188"/>
      <c r="J404" s="15" t="s">
        <v>376</v>
      </c>
      <c r="K404" s="16"/>
      <c r="L404" s="16"/>
      <c r="M404" s="17"/>
      <c r="N404" s="2"/>
      <c r="V404" s="67"/>
    </row>
    <row r="405" spans="1:22" ht="13" thickBot="1">
      <c r="A405" s="185"/>
      <c r="B405" s="11"/>
      <c r="C405" s="11"/>
      <c r="D405" s="12"/>
      <c r="E405" s="13" t="s">
        <v>372</v>
      </c>
      <c r="F405" s="14"/>
      <c r="G405" s="178"/>
      <c r="H405" s="179"/>
      <c r="I405" s="180"/>
      <c r="J405" s="15" t="s">
        <v>377</v>
      </c>
      <c r="K405" s="16"/>
      <c r="L405" s="16"/>
      <c r="M405" s="17"/>
      <c r="N405" s="2"/>
      <c r="V405" s="67"/>
    </row>
    <row r="406" spans="1:22" ht="22" thickTop="1" thickBot="1">
      <c r="A406" s="183">
        <f>A402+1</f>
        <v>98</v>
      </c>
      <c r="B406" s="90" t="s">
        <v>355</v>
      </c>
      <c r="C406" s="90" t="s">
        <v>356</v>
      </c>
      <c r="D406" s="90" t="s">
        <v>357</v>
      </c>
      <c r="E406" s="181" t="s">
        <v>358</v>
      </c>
      <c r="F406" s="181"/>
      <c r="G406" s="181" t="s">
        <v>349</v>
      </c>
      <c r="H406" s="189"/>
      <c r="I406" s="105"/>
      <c r="J406" s="60" t="s">
        <v>375</v>
      </c>
      <c r="K406" s="61"/>
      <c r="L406" s="61"/>
      <c r="M406" s="62"/>
      <c r="N406" s="2"/>
      <c r="V406" s="67"/>
    </row>
    <row r="407" spans="1:22" ht="13" thickBot="1">
      <c r="A407" s="184"/>
      <c r="B407" s="10"/>
      <c r="C407" s="10"/>
      <c r="D407" s="4"/>
      <c r="E407" s="10"/>
      <c r="F407" s="10"/>
      <c r="G407" s="190"/>
      <c r="H407" s="152"/>
      <c r="I407" s="191"/>
      <c r="J407" s="58" t="s">
        <v>375</v>
      </c>
      <c r="K407" s="58"/>
      <c r="L407" s="58"/>
      <c r="M407" s="59"/>
      <c r="N407" s="2"/>
      <c r="V407" s="67">
        <f>G407</f>
        <v>0</v>
      </c>
    </row>
    <row r="408" spans="1:22" ht="21.5" thickBot="1">
      <c r="A408" s="184"/>
      <c r="B408" s="91" t="s">
        <v>365</v>
      </c>
      <c r="C408" s="91" t="s">
        <v>366</v>
      </c>
      <c r="D408" s="91" t="s">
        <v>367</v>
      </c>
      <c r="E408" s="182" t="s">
        <v>368</v>
      </c>
      <c r="F408" s="182"/>
      <c r="G408" s="186"/>
      <c r="H408" s="187"/>
      <c r="I408" s="188"/>
      <c r="J408" s="15" t="s">
        <v>376</v>
      </c>
      <c r="K408" s="16"/>
      <c r="L408" s="16"/>
      <c r="M408" s="17"/>
      <c r="N408" s="2"/>
      <c r="V408" s="67"/>
    </row>
    <row r="409" spans="1:22" ht="13" thickBot="1">
      <c r="A409" s="185"/>
      <c r="B409" s="11"/>
      <c r="C409" s="11"/>
      <c r="D409" s="12"/>
      <c r="E409" s="13" t="s">
        <v>372</v>
      </c>
      <c r="F409" s="14"/>
      <c r="G409" s="178"/>
      <c r="H409" s="179"/>
      <c r="I409" s="180"/>
      <c r="J409" s="15" t="s">
        <v>377</v>
      </c>
      <c r="K409" s="16"/>
      <c r="L409" s="16"/>
      <c r="M409" s="17"/>
      <c r="N409" s="2"/>
      <c r="V409" s="67"/>
    </row>
    <row r="410" spans="1:22" ht="22" thickTop="1" thickBot="1">
      <c r="A410" s="183">
        <f>A406+1</f>
        <v>99</v>
      </c>
      <c r="B410" s="90" t="s">
        <v>355</v>
      </c>
      <c r="C410" s="90" t="s">
        <v>356</v>
      </c>
      <c r="D410" s="90" t="s">
        <v>357</v>
      </c>
      <c r="E410" s="181" t="s">
        <v>358</v>
      </c>
      <c r="F410" s="181"/>
      <c r="G410" s="181" t="s">
        <v>349</v>
      </c>
      <c r="H410" s="189"/>
      <c r="I410" s="105"/>
      <c r="J410" s="60" t="s">
        <v>375</v>
      </c>
      <c r="K410" s="61"/>
      <c r="L410" s="61"/>
      <c r="M410" s="62"/>
      <c r="N410" s="2"/>
      <c r="V410" s="67"/>
    </row>
    <row r="411" spans="1:22" ht="13" thickBot="1">
      <c r="A411" s="184"/>
      <c r="B411" s="10"/>
      <c r="C411" s="10"/>
      <c r="D411" s="4"/>
      <c r="E411" s="10"/>
      <c r="F411" s="10"/>
      <c r="G411" s="190"/>
      <c r="H411" s="152"/>
      <c r="I411" s="191"/>
      <c r="J411" s="58" t="s">
        <v>375</v>
      </c>
      <c r="K411" s="58"/>
      <c r="L411" s="58"/>
      <c r="M411" s="59"/>
      <c r="N411" s="2"/>
      <c r="V411" s="67">
        <f>G411</f>
        <v>0</v>
      </c>
    </row>
    <row r="412" spans="1:22" ht="21.5" thickBot="1">
      <c r="A412" s="184"/>
      <c r="B412" s="91" t="s">
        <v>365</v>
      </c>
      <c r="C412" s="91" t="s">
        <v>366</v>
      </c>
      <c r="D412" s="91" t="s">
        <v>367</v>
      </c>
      <c r="E412" s="182" t="s">
        <v>368</v>
      </c>
      <c r="F412" s="182"/>
      <c r="G412" s="186"/>
      <c r="H412" s="187"/>
      <c r="I412" s="188"/>
      <c r="J412" s="15" t="s">
        <v>376</v>
      </c>
      <c r="K412" s="16"/>
      <c r="L412" s="16"/>
      <c r="M412" s="17"/>
      <c r="N412" s="2"/>
      <c r="V412" s="67"/>
    </row>
    <row r="413" spans="1:22" ht="13" thickBot="1">
      <c r="A413" s="185"/>
      <c r="B413" s="11"/>
      <c r="C413" s="11"/>
      <c r="D413" s="12"/>
      <c r="E413" s="13" t="s">
        <v>372</v>
      </c>
      <c r="F413" s="14"/>
      <c r="G413" s="178"/>
      <c r="H413" s="179"/>
      <c r="I413" s="180"/>
      <c r="J413" s="15" t="s">
        <v>377</v>
      </c>
      <c r="K413" s="16"/>
      <c r="L413" s="16"/>
      <c r="M413" s="17"/>
      <c r="N413" s="2"/>
      <c r="V413" s="67"/>
    </row>
    <row r="414" spans="1:22" ht="22" thickTop="1" thickBot="1">
      <c r="A414" s="183">
        <f>A410+1</f>
        <v>100</v>
      </c>
      <c r="B414" s="90" t="s">
        <v>355</v>
      </c>
      <c r="C414" s="90" t="s">
        <v>356</v>
      </c>
      <c r="D414" s="90" t="s">
        <v>357</v>
      </c>
      <c r="E414" s="181" t="s">
        <v>358</v>
      </c>
      <c r="F414" s="181"/>
      <c r="G414" s="181" t="s">
        <v>349</v>
      </c>
      <c r="H414" s="189"/>
      <c r="I414" s="105"/>
      <c r="J414" s="60" t="s">
        <v>375</v>
      </c>
      <c r="K414" s="61"/>
      <c r="L414" s="61"/>
      <c r="M414" s="62"/>
      <c r="N414" s="2"/>
      <c r="V414" s="67"/>
    </row>
    <row r="415" spans="1:22" ht="13" thickBot="1">
      <c r="A415" s="184"/>
      <c r="B415" s="10"/>
      <c r="C415" s="10"/>
      <c r="D415" s="4"/>
      <c r="E415" s="10"/>
      <c r="F415" s="10"/>
      <c r="G415" s="190"/>
      <c r="H415" s="152"/>
      <c r="I415" s="191"/>
      <c r="J415" s="58" t="s">
        <v>375</v>
      </c>
      <c r="K415" s="58"/>
      <c r="L415" s="58"/>
      <c r="M415" s="59"/>
      <c r="N415" s="2"/>
      <c r="V415" s="67">
        <f>G415</f>
        <v>0</v>
      </c>
    </row>
    <row r="416" spans="1:22" ht="21.5" thickBot="1">
      <c r="A416" s="184"/>
      <c r="B416" s="91" t="s">
        <v>365</v>
      </c>
      <c r="C416" s="91" t="s">
        <v>366</v>
      </c>
      <c r="D416" s="91" t="s">
        <v>367</v>
      </c>
      <c r="E416" s="182" t="s">
        <v>368</v>
      </c>
      <c r="F416" s="182"/>
      <c r="G416" s="186"/>
      <c r="H416" s="187"/>
      <c r="I416" s="188"/>
      <c r="J416" s="15" t="s">
        <v>376</v>
      </c>
      <c r="K416" s="16"/>
      <c r="L416" s="16"/>
      <c r="M416" s="17"/>
      <c r="N416" s="2"/>
    </row>
    <row r="417" spans="1:17" ht="13" thickBot="1">
      <c r="A417" s="185"/>
      <c r="B417" s="12"/>
      <c r="C417" s="12"/>
      <c r="D417" s="12"/>
      <c r="E417" s="28" t="s">
        <v>372</v>
      </c>
      <c r="F417" s="29"/>
      <c r="G417" s="178"/>
      <c r="H417" s="179"/>
      <c r="I417" s="180"/>
      <c r="J417" s="25" t="s">
        <v>377</v>
      </c>
      <c r="K417" s="26"/>
      <c r="L417" s="26"/>
      <c r="M417" s="27"/>
      <c r="N417" s="2"/>
    </row>
    <row r="418" spans="1:17" ht="13" thickTop="1"/>
    <row r="419" spans="1:17" ht="13" thickBot="1"/>
    <row r="420" spans="1:17">
      <c r="P420" s="44" t="s">
        <v>378</v>
      </c>
      <c r="Q420" s="45"/>
    </row>
    <row r="421" spans="1:17">
      <c r="P421" s="46"/>
      <c r="Q421" s="89"/>
    </row>
    <row r="422" spans="1:17" ht="36">
      <c r="P422" s="47" t="b">
        <v>0</v>
      </c>
      <c r="Q422" s="63" t="str">
        <f xml:space="preserve"> CONCATENATE("OCTOBER 1, ",2025,"- MARCH 31, ",2025)</f>
        <v>OCTOBER 1, 2025- MARCH 31, 2025</v>
      </c>
    </row>
    <row r="423" spans="1:17" ht="27">
      <c r="P423" s="47" t="b">
        <v>1</v>
      </c>
      <c r="Q423" s="63" t="str">
        <f xml:space="preserve"> CONCATENATE("APRIL 1 - SEPTEMBER 30, ",2025)</f>
        <v>APRIL 1 - SEPTEMBER 30, 2025</v>
      </c>
    </row>
    <row r="424" spans="1:17">
      <c r="P424" s="47" t="b">
        <v>0</v>
      </c>
      <c r="Q424" s="48"/>
    </row>
    <row r="425" spans="1:17" ht="13" thickBot="1">
      <c r="P425" s="49">
        <v>1</v>
      </c>
      <c r="Q425" s="50"/>
    </row>
  </sheetData>
  <sheetProtection password="C5B7" sheet="1" objects="1" scenarios="1"/>
  <mergeCells count="732">
    <mergeCell ref="M12:M13"/>
    <mergeCell ref="B9:F9"/>
    <mergeCell ref="B10:F10"/>
    <mergeCell ref="L9:M11"/>
    <mergeCell ref="E12:F13"/>
    <mergeCell ref="G9:G11"/>
    <mergeCell ref="I9:I11"/>
    <mergeCell ref="K9:K11"/>
    <mergeCell ref="H9:H11"/>
    <mergeCell ref="J9:J11"/>
    <mergeCell ref="J12:J13"/>
    <mergeCell ref="G45:I45"/>
    <mergeCell ref="G49:I49"/>
    <mergeCell ref="G16:I16"/>
    <mergeCell ref="G17:I17"/>
    <mergeCell ref="G25:I25"/>
    <mergeCell ref="G34:H34"/>
    <mergeCell ref="G35:I35"/>
    <mergeCell ref="G38:H38"/>
    <mergeCell ref="G39:I39"/>
    <mergeCell ref="G42:H42"/>
    <mergeCell ref="G43:I43"/>
    <mergeCell ref="G46:H46"/>
    <mergeCell ref="G47:I47"/>
    <mergeCell ref="A26:A29"/>
    <mergeCell ref="G83:I83"/>
    <mergeCell ref="G86:H86"/>
    <mergeCell ref="E26:F26"/>
    <mergeCell ref="E28:F28"/>
    <mergeCell ref="A30:A33"/>
    <mergeCell ref="E30:F30"/>
    <mergeCell ref="A42:A45"/>
    <mergeCell ref="A46:A49"/>
    <mergeCell ref="E46:F46"/>
    <mergeCell ref="E48:F48"/>
    <mergeCell ref="E32:F32"/>
    <mergeCell ref="A34:A37"/>
    <mergeCell ref="A38:A41"/>
    <mergeCell ref="E38:F38"/>
    <mergeCell ref="E40:F40"/>
    <mergeCell ref="A78:A81"/>
    <mergeCell ref="E78:F78"/>
    <mergeCell ref="G57:I57"/>
    <mergeCell ref="E80:F80"/>
    <mergeCell ref="G33:I33"/>
    <mergeCell ref="G37:I37"/>
    <mergeCell ref="E34:F34"/>
    <mergeCell ref="E36:F36"/>
    <mergeCell ref="E76:F76"/>
    <mergeCell ref="A50:A53"/>
    <mergeCell ref="E50:F50"/>
    <mergeCell ref="E52:F52"/>
    <mergeCell ref="E42:F42"/>
    <mergeCell ref="E44:F44"/>
    <mergeCell ref="A98:A101"/>
    <mergeCell ref="E98:F98"/>
    <mergeCell ref="E100:F100"/>
    <mergeCell ref="E94:F94"/>
    <mergeCell ref="A86:A89"/>
    <mergeCell ref="E86:F86"/>
    <mergeCell ref="E88:F88"/>
    <mergeCell ref="A90:A93"/>
    <mergeCell ref="E90:F90"/>
    <mergeCell ref="E92:F92"/>
    <mergeCell ref="A94:A97"/>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86:A189"/>
    <mergeCell ref="E186:F186"/>
    <mergeCell ref="E188:F188"/>
    <mergeCell ref="A190:A193"/>
    <mergeCell ref="E190:F190"/>
    <mergeCell ref="E192:F192"/>
    <mergeCell ref="E228:F228"/>
    <mergeCell ref="A230:A233"/>
    <mergeCell ref="A238:A241"/>
    <mergeCell ref="E238:F238"/>
    <mergeCell ref="E230:F230"/>
    <mergeCell ref="E232:F232"/>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E202:F202"/>
    <mergeCell ref="E204:F204"/>
    <mergeCell ref="A206:A209"/>
    <mergeCell ref="E206:F206"/>
    <mergeCell ref="E208:F208"/>
    <mergeCell ref="A210:A213"/>
    <mergeCell ref="A246:A249"/>
    <mergeCell ref="E246:F246"/>
    <mergeCell ref="E320:F320"/>
    <mergeCell ref="A254:A257"/>
    <mergeCell ref="E254:F254"/>
    <mergeCell ref="E256:F256"/>
    <mergeCell ref="E262:F262"/>
    <mergeCell ref="E264:F264"/>
    <mergeCell ref="E224:F224"/>
    <mergeCell ref="A226:A229"/>
    <mergeCell ref="E226:F226"/>
    <mergeCell ref="E220:F220"/>
    <mergeCell ref="A258:A261"/>
    <mergeCell ref="E258:F258"/>
    <mergeCell ref="E260:F260"/>
    <mergeCell ref="A262:A265"/>
    <mergeCell ref="E290:F290"/>
    <mergeCell ref="E292:F292"/>
    <mergeCell ref="E96:F96"/>
    <mergeCell ref="E56:F56"/>
    <mergeCell ref="A58:A61"/>
    <mergeCell ref="E58:F58"/>
    <mergeCell ref="E60:F60"/>
    <mergeCell ref="A62:A65"/>
    <mergeCell ref="E62:F62"/>
    <mergeCell ref="E64:F64"/>
    <mergeCell ref="A66:A69"/>
    <mergeCell ref="A82:A85"/>
    <mergeCell ref="E82:F82"/>
    <mergeCell ref="E84:F84"/>
    <mergeCell ref="A54:A57"/>
    <mergeCell ref="E54:F54"/>
    <mergeCell ref="E66:F66"/>
    <mergeCell ref="E68:F68"/>
    <mergeCell ref="A70:A73"/>
    <mergeCell ref="E70:F70"/>
    <mergeCell ref="E72:F72"/>
    <mergeCell ref="A74:A77"/>
    <mergeCell ref="E74:F74"/>
    <mergeCell ref="A130:A133"/>
    <mergeCell ref="E130:F130"/>
    <mergeCell ref="E132:F132"/>
    <mergeCell ref="A134:A137"/>
    <mergeCell ref="E134:F134"/>
    <mergeCell ref="E136:F136"/>
    <mergeCell ref="A166:A169"/>
    <mergeCell ref="E166:F166"/>
    <mergeCell ref="G135:I135"/>
    <mergeCell ref="G141:I141"/>
    <mergeCell ref="E176:F176"/>
    <mergeCell ref="G165:I165"/>
    <mergeCell ref="G169:I169"/>
    <mergeCell ref="G173:I173"/>
    <mergeCell ref="G177:I177"/>
    <mergeCell ref="G143:I143"/>
    <mergeCell ref="G146:H146"/>
    <mergeCell ref="G147:I147"/>
    <mergeCell ref="G128:I128"/>
    <mergeCell ref="G145:I145"/>
    <mergeCell ref="G149:I149"/>
    <mergeCell ref="G140:I140"/>
    <mergeCell ref="G175:I175"/>
    <mergeCell ref="G160:I160"/>
    <mergeCell ref="E128:F12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A202:A205"/>
    <mergeCell ref="A234:A237"/>
    <mergeCell ref="E234:F234"/>
    <mergeCell ref="E236:F236"/>
    <mergeCell ref="A242:A245"/>
    <mergeCell ref="E242:F242"/>
    <mergeCell ref="E244:F244"/>
    <mergeCell ref="A266:A269"/>
    <mergeCell ref="E266:F266"/>
    <mergeCell ref="E268:F268"/>
    <mergeCell ref="E240:F240"/>
    <mergeCell ref="E248:F248"/>
    <mergeCell ref="A250:A253"/>
    <mergeCell ref="E250:F250"/>
    <mergeCell ref="E252:F252"/>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A314:A317"/>
    <mergeCell ref="E314:F314"/>
    <mergeCell ref="E316:F316"/>
    <mergeCell ref="A318:A321"/>
    <mergeCell ref="E318:F318"/>
    <mergeCell ref="A290:A293"/>
    <mergeCell ref="A294:A297"/>
    <mergeCell ref="A270:A273"/>
    <mergeCell ref="E270:F270"/>
    <mergeCell ref="E272:F272"/>
    <mergeCell ref="A282:A285"/>
    <mergeCell ref="E282:F282"/>
    <mergeCell ref="E284:F284"/>
    <mergeCell ref="E294:F294"/>
    <mergeCell ref="E312:F312"/>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L12:L13"/>
    <mergeCell ref="C12:C13"/>
    <mergeCell ref="D12:D13"/>
    <mergeCell ref="G12:I13"/>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66:H66"/>
    <mergeCell ref="G67:I67"/>
    <mergeCell ref="G29:I29"/>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224:I224"/>
    <mergeCell ref="G228:I228"/>
    <mergeCell ref="G232:I232"/>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234:H234"/>
    <mergeCell ref="G221:I221"/>
    <mergeCell ref="G225:I225"/>
    <mergeCell ref="G229:I229"/>
    <mergeCell ref="G233:I233"/>
    <mergeCell ref="G251:I251"/>
    <mergeCell ref="G237:I237"/>
    <mergeCell ref="G241:I241"/>
    <mergeCell ref="G218:H218"/>
    <mergeCell ref="G219:I219"/>
    <mergeCell ref="G222:H222"/>
    <mergeCell ref="G223:I223"/>
    <mergeCell ref="G226:H226"/>
    <mergeCell ref="G227:I227"/>
    <mergeCell ref="G230:H230"/>
    <mergeCell ref="G239:I239"/>
    <mergeCell ref="G242:H242"/>
    <mergeCell ref="G243:I243"/>
    <mergeCell ref="G246:H246"/>
    <mergeCell ref="G247:I247"/>
    <mergeCell ref="G250:H250"/>
    <mergeCell ref="G236:I236"/>
    <mergeCell ref="G235:I235"/>
    <mergeCell ref="G245:I245"/>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268:I268"/>
    <mergeCell ref="G272:I272"/>
    <mergeCell ref="G365:I365"/>
    <mergeCell ref="G369:I369"/>
    <mergeCell ref="G313:I313"/>
    <mergeCell ref="G317:I317"/>
    <mergeCell ref="G321:I321"/>
    <mergeCell ref="G325:I325"/>
    <mergeCell ref="G277:I277"/>
    <mergeCell ref="G263:I263"/>
    <mergeCell ref="G266:H266"/>
    <mergeCell ref="G267:I267"/>
    <mergeCell ref="G270:H270"/>
    <mergeCell ref="G249:I249"/>
    <mergeCell ref="G253:I253"/>
    <mergeCell ref="G240:I240"/>
    <mergeCell ref="G244:I244"/>
    <mergeCell ref="G248:I248"/>
    <mergeCell ref="G252:I252"/>
    <mergeCell ref="G333:I333"/>
    <mergeCell ref="G337:I337"/>
    <mergeCell ref="G355:I355"/>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370:H370"/>
    <mergeCell ref="G357:I357"/>
    <mergeCell ref="G361:I361"/>
    <mergeCell ref="G406:H406"/>
    <mergeCell ref="G407:I407"/>
    <mergeCell ref="G374:H374"/>
    <mergeCell ref="G375:I375"/>
    <mergeCell ref="G378:H378"/>
    <mergeCell ref="G379:I379"/>
    <mergeCell ref="G382:H382"/>
    <mergeCell ref="G383:I383"/>
    <mergeCell ref="G386:H386"/>
    <mergeCell ref="G387:I387"/>
    <mergeCell ref="G394:H394"/>
    <mergeCell ref="G395:I395"/>
    <mergeCell ref="G398:H398"/>
    <mergeCell ref="G399:I399"/>
    <mergeCell ref="G402:H402"/>
    <mergeCell ref="G403:I403"/>
    <mergeCell ref="G390:H390"/>
    <mergeCell ref="G377:I377"/>
    <mergeCell ref="G381:I381"/>
    <mergeCell ref="G385:I385"/>
    <mergeCell ref="G389:I389"/>
    <mergeCell ref="G376:I376"/>
    <mergeCell ref="G380:I380"/>
    <mergeCell ref="G384:I384"/>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113:I113"/>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97:I97"/>
    <mergeCell ref="G77:I77"/>
    <mergeCell ref="G81:I81"/>
    <mergeCell ref="G74:H74"/>
    <mergeCell ref="G75:I75"/>
    <mergeCell ref="G73:I73"/>
    <mergeCell ref="G78:H78"/>
    <mergeCell ref="G79:I79"/>
    <mergeCell ref="G82:H82"/>
    <mergeCell ref="G94:H94"/>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308:I308"/>
    <mergeCell ref="G312:I312"/>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282:H282"/>
    <mergeCell ref="G123:I123"/>
    <mergeCell ref="G126:H126"/>
    <mergeCell ref="G127:I127"/>
    <mergeCell ref="G50:H50"/>
    <mergeCell ref="G51:I51"/>
    <mergeCell ref="G54:H54"/>
    <mergeCell ref="G55:I55"/>
    <mergeCell ref="G87:I87"/>
    <mergeCell ref="G85:I85"/>
    <mergeCell ref="G89:I89"/>
    <mergeCell ref="G93:I93"/>
    <mergeCell ref="G80:I80"/>
    <mergeCell ref="G84:I84"/>
    <mergeCell ref="G88:I88"/>
    <mergeCell ref="G92:I92"/>
    <mergeCell ref="G90:H90"/>
    <mergeCell ref="G91:I91"/>
    <mergeCell ref="G58:H58"/>
    <mergeCell ref="G61:I61"/>
    <mergeCell ref="G65:I65"/>
    <mergeCell ref="G69:I69"/>
    <mergeCell ref="G70:H70"/>
    <mergeCell ref="G71:I71"/>
    <mergeCell ref="G332:I332"/>
    <mergeCell ref="G331:I331"/>
    <mergeCell ref="G334:H334"/>
    <mergeCell ref="G335:I335"/>
    <mergeCell ref="G338:H338"/>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311:I311"/>
    <mergeCell ref="G314:H314"/>
    <mergeCell ref="G315:I315"/>
    <mergeCell ref="G318:H318"/>
    <mergeCell ref="G319:I319"/>
    <mergeCell ref="G410:H410"/>
    <mergeCell ref="G411:I411"/>
    <mergeCell ref="G322:H322"/>
    <mergeCell ref="G339:I339"/>
    <mergeCell ref="G336:I336"/>
    <mergeCell ref="G340:I340"/>
    <mergeCell ref="G323:I323"/>
    <mergeCell ref="G326:H326"/>
    <mergeCell ref="G327:I327"/>
    <mergeCell ref="G412:I412"/>
    <mergeCell ref="G316:I316"/>
    <mergeCell ref="G320:I320"/>
    <mergeCell ref="G324:I324"/>
    <mergeCell ref="G328:I328"/>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F0D57E-22B5-4AD9-830A-1D326164C5D2}">
  <sheetPr>
    <pageSetUpPr fitToPage="1"/>
  </sheetPr>
  <dimension ref="A1:V425"/>
  <sheetViews>
    <sheetView topLeftCell="A2" zoomScaleNormal="100" workbookViewId="0">
      <selection activeCell="L7" sqref="L7"/>
    </sheetView>
  </sheetViews>
  <sheetFormatPr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64" customWidth="1"/>
  </cols>
  <sheetData>
    <row r="1" spans="1:19" customFormat="1" hidden="1"/>
    <row r="2" spans="1:19" customFormat="1" ht="13">
      <c r="J2" s="198" t="s">
        <v>331</v>
      </c>
      <c r="K2" s="199"/>
      <c r="L2" s="199"/>
      <c r="M2" s="199"/>
      <c r="P2" s="195"/>
      <c r="Q2" s="195"/>
      <c r="R2" s="195"/>
      <c r="S2" s="195"/>
    </row>
    <row r="3" spans="1:19" customFormat="1">
      <c r="J3" s="199"/>
      <c r="K3" s="199"/>
      <c r="L3" s="199"/>
      <c r="M3" s="199"/>
      <c r="P3" s="196"/>
      <c r="Q3" s="196"/>
      <c r="R3" s="196"/>
      <c r="S3" s="196"/>
    </row>
    <row r="4" spans="1:19" customFormat="1" ht="13" thickBot="1">
      <c r="J4" s="200"/>
      <c r="K4" s="200"/>
      <c r="L4" s="200"/>
      <c r="M4" s="200"/>
      <c r="P4" s="197"/>
      <c r="Q4" s="197"/>
      <c r="R4" s="197"/>
      <c r="S4" s="197"/>
    </row>
    <row r="5" spans="1:19" customFormat="1" ht="30" customHeight="1" thickTop="1" thickBot="1">
      <c r="A5" s="201" t="str">
        <f>CONCATENATE("1353 Travel Report for ",B9,", ",B10," for the reporting period ",IF(G9=0,IF(I9=0,CONCATENATE("[MARK REPORTING PERIOD]"),CONCATENATE(Q423)), CONCATENATE(Q422)))</f>
        <v>1353 Travel Report for Department of the Interior, Bureau of Ocean Energy Management for the reporting period APRIL 1 - SEPTEMBER 30, 2025</v>
      </c>
      <c r="B5" s="202"/>
      <c r="C5" s="202"/>
      <c r="D5" s="202"/>
      <c r="E5" s="202"/>
      <c r="F5" s="202"/>
      <c r="G5" s="202"/>
      <c r="H5" s="202"/>
      <c r="I5" s="202"/>
      <c r="J5" s="202"/>
      <c r="K5" s="202"/>
      <c r="L5" s="202"/>
      <c r="M5" s="202"/>
      <c r="N5" s="19"/>
      <c r="Q5" s="5"/>
    </row>
    <row r="6" spans="1:19" customFormat="1" ht="13.5" customHeight="1" thickTop="1">
      <c r="A6" s="210" t="s">
        <v>332</v>
      </c>
      <c r="B6" s="216" t="s">
        <v>333</v>
      </c>
      <c r="C6" s="217"/>
      <c r="D6" s="217"/>
      <c r="E6" s="217"/>
      <c r="F6" s="217"/>
      <c r="G6" s="217"/>
      <c r="H6" s="217"/>
      <c r="I6" s="217"/>
      <c r="J6" s="218"/>
      <c r="K6" s="20" t="s">
        <v>334</v>
      </c>
      <c r="L6" s="20" t="s">
        <v>335</v>
      </c>
      <c r="M6" s="20" t="s">
        <v>336</v>
      </c>
      <c r="N6" s="9"/>
    </row>
    <row r="7" spans="1:19" customFormat="1" ht="20.25" customHeight="1" thickBot="1">
      <c r="A7" s="210"/>
      <c r="B7" s="219"/>
      <c r="C7" s="220"/>
      <c r="D7" s="220"/>
      <c r="E7" s="220"/>
      <c r="F7" s="220"/>
      <c r="G7" s="220"/>
      <c r="H7" s="220"/>
      <c r="I7" s="220"/>
      <c r="J7" s="221"/>
      <c r="K7" s="54">
        <v>4</v>
      </c>
      <c r="L7" s="55">
        <v>15</v>
      </c>
      <c r="M7" s="56">
        <v>2025</v>
      </c>
      <c r="N7" s="57"/>
    </row>
    <row r="8" spans="1:19" customFormat="1" ht="27.75" customHeight="1" thickTop="1" thickBot="1">
      <c r="A8" s="210"/>
      <c r="B8" s="212" t="s">
        <v>337</v>
      </c>
      <c r="C8" s="213"/>
      <c r="D8" s="213"/>
      <c r="E8" s="213"/>
      <c r="F8" s="213"/>
      <c r="G8" s="214"/>
      <c r="H8" s="214"/>
      <c r="I8" s="214"/>
      <c r="J8" s="214"/>
      <c r="K8" s="214"/>
      <c r="L8" s="213"/>
      <c r="M8" s="213"/>
      <c r="N8" s="215"/>
    </row>
    <row r="9" spans="1:19" customFormat="1" ht="18" customHeight="1" thickTop="1">
      <c r="A9" s="210"/>
      <c r="B9" s="151" t="s">
        <v>149</v>
      </c>
      <c r="C9" s="152"/>
      <c r="D9" s="152"/>
      <c r="E9" s="152"/>
      <c r="F9" s="152"/>
      <c r="G9" s="163"/>
      <c r="H9" s="172" t="str">
        <f>"REPORTING PERIOD: "&amp;Q422</f>
        <v>REPORTING PERIOD: OCTOBER 1, 2025- MARCH 31, 2025</v>
      </c>
      <c r="I9" s="166" t="s">
        <v>339</v>
      </c>
      <c r="J9" s="175" t="str">
        <f>"REPORTING PERIOD: "&amp;Q423</f>
        <v>REPORTING PERIOD: APRIL 1 - SEPTEMBER 30, 2025</v>
      </c>
      <c r="K9" s="169" t="s">
        <v>364</v>
      </c>
      <c r="L9" s="155" t="s">
        <v>340</v>
      </c>
      <c r="M9" s="156"/>
      <c r="N9" s="21"/>
      <c r="O9" s="18"/>
    </row>
    <row r="10" spans="1:19" customFormat="1" ht="15.75" customHeight="1">
      <c r="A10" s="210"/>
      <c r="B10" s="153" t="s">
        <v>456</v>
      </c>
      <c r="C10" s="152"/>
      <c r="D10" s="152"/>
      <c r="E10" s="152"/>
      <c r="F10" s="154"/>
      <c r="G10" s="164"/>
      <c r="H10" s="173"/>
      <c r="I10" s="167"/>
      <c r="J10" s="176"/>
      <c r="K10" s="170"/>
      <c r="L10" s="155"/>
      <c r="M10" s="156"/>
      <c r="N10" s="21"/>
      <c r="O10" s="18"/>
    </row>
    <row r="11" spans="1:19" customFormat="1" ht="13.5" thickBot="1">
      <c r="A11" s="210"/>
      <c r="B11" s="52" t="s">
        <v>342</v>
      </c>
      <c r="C11" s="53" t="s">
        <v>457</v>
      </c>
      <c r="D11" s="206" t="s">
        <v>458</v>
      </c>
      <c r="E11" s="206"/>
      <c r="F11" s="207"/>
      <c r="G11" s="165"/>
      <c r="H11" s="174"/>
      <c r="I11" s="168"/>
      <c r="J11" s="177"/>
      <c r="K11" s="171"/>
      <c r="L11" s="157"/>
      <c r="M11" s="158"/>
      <c r="N11" s="22"/>
      <c r="O11" s="18"/>
    </row>
    <row r="12" spans="1:19" customFormat="1" ht="13" thickTop="1">
      <c r="A12" s="210"/>
      <c r="B12" s="208" t="s">
        <v>345</v>
      </c>
      <c r="C12" s="148" t="s">
        <v>346</v>
      </c>
      <c r="D12" s="150" t="s">
        <v>347</v>
      </c>
      <c r="E12" s="159" t="s">
        <v>348</v>
      </c>
      <c r="F12" s="160"/>
      <c r="G12" s="228" t="s">
        <v>349</v>
      </c>
      <c r="H12" s="229"/>
      <c r="I12" s="230"/>
      <c r="J12" s="148" t="s">
        <v>350</v>
      </c>
      <c r="K12" s="222" t="s">
        <v>351</v>
      </c>
      <c r="L12" s="224" t="s">
        <v>352</v>
      </c>
      <c r="M12" s="150" t="s">
        <v>353</v>
      </c>
      <c r="N12" s="23"/>
    </row>
    <row r="13" spans="1:19" customFormat="1" ht="34.5" customHeight="1" thickBot="1">
      <c r="A13" s="211"/>
      <c r="B13" s="209"/>
      <c r="C13" s="226"/>
      <c r="D13" s="227"/>
      <c r="E13" s="161"/>
      <c r="F13" s="162"/>
      <c r="G13" s="231"/>
      <c r="H13" s="232"/>
      <c r="I13" s="233"/>
      <c r="J13" s="149"/>
      <c r="K13" s="223"/>
      <c r="L13" s="225"/>
      <c r="M13" s="149"/>
      <c r="N13" s="24"/>
    </row>
    <row r="14" spans="1:19" customFormat="1" ht="22" thickTop="1" thickBot="1">
      <c r="A14" s="183" t="s">
        <v>354</v>
      </c>
      <c r="B14" s="92" t="s">
        <v>355</v>
      </c>
      <c r="C14" s="92" t="s">
        <v>356</v>
      </c>
      <c r="D14" s="92" t="s">
        <v>357</v>
      </c>
      <c r="E14" s="203" t="s">
        <v>358</v>
      </c>
      <c r="F14" s="203"/>
      <c r="G14" s="181" t="s">
        <v>349</v>
      </c>
      <c r="H14" s="189"/>
      <c r="I14" s="105"/>
      <c r="J14" s="69"/>
      <c r="K14" s="69"/>
      <c r="L14" s="69"/>
      <c r="M14" s="69"/>
      <c r="N14" s="2"/>
    </row>
    <row r="15" spans="1:19" customFormat="1" ht="20.5" thickBot="1">
      <c r="A15" s="184"/>
      <c r="B15" s="70" t="s">
        <v>359</v>
      </c>
      <c r="C15" s="70" t="s">
        <v>360</v>
      </c>
      <c r="D15" s="71">
        <v>40766</v>
      </c>
      <c r="E15" s="72"/>
      <c r="F15" s="73" t="s">
        <v>361</v>
      </c>
      <c r="G15" s="192" t="s">
        <v>362</v>
      </c>
      <c r="H15" s="193"/>
      <c r="I15" s="194"/>
      <c r="J15" s="74" t="s">
        <v>363</v>
      </c>
      <c r="K15" s="75"/>
      <c r="L15" s="76" t="s">
        <v>364</v>
      </c>
      <c r="M15" s="77">
        <v>280</v>
      </c>
      <c r="N15" s="2"/>
    </row>
    <row r="16" spans="1:19" customFormat="1" ht="21.5" thickBot="1">
      <c r="A16" s="184"/>
      <c r="B16" s="91" t="s">
        <v>365</v>
      </c>
      <c r="C16" s="91" t="s">
        <v>366</v>
      </c>
      <c r="D16" s="91" t="s">
        <v>367</v>
      </c>
      <c r="E16" s="182" t="s">
        <v>368</v>
      </c>
      <c r="F16" s="182"/>
      <c r="G16" s="186"/>
      <c r="H16" s="187"/>
      <c r="I16" s="188"/>
      <c r="J16" s="78" t="s">
        <v>369</v>
      </c>
      <c r="K16" s="76" t="s">
        <v>364</v>
      </c>
      <c r="L16" s="79"/>
      <c r="M16" s="80">
        <v>825</v>
      </c>
      <c r="N16" s="23"/>
    </row>
    <row r="17" spans="1:22" ht="13" thickBot="1">
      <c r="A17" s="185"/>
      <c r="B17" s="81" t="s">
        <v>370</v>
      </c>
      <c r="C17" s="81" t="s">
        <v>371</v>
      </c>
      <c r="D17" s="71">
        <v>40767</v>
      </c>
      <c r="E17" s="82" t="s">
        <v>372</v>
      </c>
      <c r="F17" s="73" t="s">
        <v>373</v>
      </c>
      <c r="G17" s="178"/>
      <c r="H17" s="179"/>
      <c r="I17" s="180"/>
      <c r="J17" s="83" t="s">
        <v>374</v>
      </c>
      <c r="K17" s="84"/>
      <c r="L17" s="84" t="s">
        <v>364</v>
      </c>
      <c r="M17" s="85">
        <v>120</v>
      </c>
      <c r="N17" s="2"/>
      <c r="V17"/>
    </row>
    <row r="18" spans="1:22" ht="23.25" customHeight="1" thickTop="1">
      <c r="A18" s="183">
        <f>1</f>
        <v>1</v>
      </c>
      <c r="B18" s="90" t="s">
        <v>355</v>
      </c>
      <c r="C18" s="90" t="s">
        <v>356</v>
      </c>
      <c r="D18" s="90" t="s">
        <v>357</v>
      </c>
      <c r="E18" s="181" t="s">
        <v>358</v>
      </c>
      <c r="F18" s="181"/>
      <c r="G18" s="237" t="s">
        <v>349</v>
      </c>
      <c r="H18" s="238"/>
      <c r="I18" s="239"/>
      <c r="J18" s="60" t="s">
        <v>375</v>
      </c>
      <c r="K18" s="61"/>
      <c r="L18" s="61"/>
      <c r="M18" s="62"/>
      <c r="N18" s="2"/>
      <c r="V18" s="65"/>
    </row>
    <row r="19" spans="1:22">
      <c r="A19" s="204"/>
      <c r="B19" s="10"/>
      <c r="C19" s="10"/>
      <c r="D19" s="4"/>
      <c r="E19" s="10"/>
      <c r="F19" s="10"/>
      <c r="G19" s="190"/>
      <c r="H19" s="152"/>
      <c r="I19" s="191"/>
      <c r="J19" s="58" t="s">
        <v>375</v>
      </c>
      <c r="K19" s="58"/>
      <c r="L19" s="58"/>
      <c r="M19" s="59"/>
      <c r="N19" s="2"/>
      <c r="V19" s="66"/>
    </row>
    <row r="20" spans="1:22" ht="21">
      <c r="A20" s="204"/>
      <c r="B20" s="91" t="s">
        <v>365</v>
      </c>
      <c r="C20" s="91" t="s">
        <v>366</v>
      </c>
      <c r="D20" s="91" t="s">
        <v>367</v>
      </c>
      <c r="E20" s="182" t="s">
        <v>368</v>
      </c>
      <c r="F20" s="182"/>
      <c r="G20" s="186"/>
      <c r="H20" s="187"/>
      <c r="I20" s="188"/>
      <c r="J20" s="15" t="s">
        <v>376</v>
      </c>
      <c r="K20" s="16"/>
      <c r="L20" s="16"/>
      <c r="M20" s="17"/>
      <c r="N20" s="2"/>
      <c r="V20" s="67"/>
    </row>
    <row r="21" spans="1:22" ht="13" thickBot="1">
      <c r="A21" s="205"/>
      <c r="B21" s="11"/>
      <c r="C21" s="11"/>
      <c r="D21" s="12"/>
      <c r="E21" s="13" t="s">
        <v>372</v>
      </c>
      <c r="F21" s="14"/>
      <c r="G21" s="234"/>
      <c r="H21" s="235"/>
      <c r="I21" s="236"/>
      <c r="J21" s="15" t="s">
        <v>377</v>
      </c>
      <c r="K21" s="16"/>
      <c r="L21" s="16"/>
      <c r="M21" s="17"/>
      <c r="N21" s="2"/>
      <c r="V21" s="67"/>
    </row>
    <row r="22" spans="1:22" ht="22" thickTop="1" thickBot="1">
      <c r="A22" s="183">
        <f>A18+1</f>
        <v>2</v>
      </c>
      <c r="B22" s="90" t="s">
        <v>355</v>
      </c>
      <c r="C22" s="90" t="s">
        <v>356</v>
      </c>
      <c r="D22" s="90" t="s">
        <v>357</v>
      </c>
      <c r="E22" s="181" t="s">
        <v>358</v>
      </c>
      <c r="F22" s="181"/>
      <c r="G22" s="181" t="s">
        <v>349</v>
      </c>
      <c r="H22" s="189"/>
      <c r="I22" s="105"/>
      <c r="J22" s="60" t="s">
        <v>375</v>
      </c>
      <c r="K22" s="61"/>
      <c r="L22" s="61"/>
      <c r="M22" s="62"/>
      <c r="N22" s="2"/>
      <c r="V22" s="67"/>
    </row>
    <row r="23" spans="1:22" ht="13" thickBot="1">
      <c r="A23" s="184"/>
      <c r="B23" s="10"/>
      <c r="C23" s="10"/>
      <c r="D23" s="4"/>
      <c r="E23" s="10"/>
      <c r="F23" s="10"/>
      <c r="G23" s="190"/>
      <c r="H23" s="152"/>
      <c r="I23" s="191"/>
      <c r="J23" s="58" t="s">
        <v>375</v>
      </c>
      <c r="K23" s="58"/>
      <c r="L23" s="58"/>
      <c r="M23" s="59"/>
      <c r="N23" s="2"/>
      <c r="V23" s="67"/>
    </row>
    <row r="24" spans="1:22" ht="21.5" thickBot="1">
      <c r="A24" s="184"/>
      <c r="B24" s="91" t="s">
        <v>365</v>
      </c>
      <c r="C24" s="91" t="s">
        <v>366</v>
      </c>
      <c r="D24" s="91" t="s">
        <v>367</v>
      </c>
      <c r="E24" s="182" t="s">
        <v>368</v>
      </c>
      <c r="F24" s="182"/>
      <c r="G24" s="186"/>
      <c r="H24" s="187"/>
      <c r="I24" s="188"/>
      <c r="J24" s="15" t="s">
        <v>376</v>
      </c>
      <c r="K24" s="16"/>
      <c r="L24" s="16"/>
      <c r="M24" s="17"/>
      <c r="N24" s="2"/>
      <c r="V24" s="67"/>
    </row>
    <row r="25" spans="1:22" ht="13" thickBot="1">
      <c r="A25" s="185"/>
      <c r="B25" s="11"/>
      <c r="C25" s="11"/>
      <c r="D25" s="12"/>
      <c r="E25" s="13" t="s">
        <v>372</v>
      </c>
      <c r="F25" s="14"/>
      <c r="G25" s="178"/>
      <c r="H25" s="179"/>
      <c r="I25" s="180"/>
      <c r="J25" s="15" t="s">
        <v>377</v>
      </c>
      <c r="K25" s="16"/>
      <c r="L25" s="16"/>
      <c r="M25" s="17"/>
      <c r="N25" s="2"/>
      <c r="V25" s="67"/>
    </row>
    <row r="26" spans="1:22" ht="22" thickTop="1" thickBot="1">
      <c r="A26" s="183">
        <f>A22+1</f>
        <v>3</v>
      </c>
      <c r="B26" s="90" t="s">
        <v>355</v>
      </c>
      <c r="C26" s="90" t="s">
        <v>356</v>
      </c>
      <c r="D26" s="90" t="s">
        <v>357</v>
      </c>
      <c r="E26" s="181" t="s">
        <v>358</v>
      </c>
      <c r="F26" s="181"/>
      <c r="G26" s="181" t="s">
        <v>349</v>
      </c>
      <c r="H26" s="189"/>
      <c r="I26" s="105"/>
      <c r="J26" s="60" t="s">
        <v>375</v>
      </c>
      <c r="K26" s="61"/>
      <c r="L26" s="61"/>
      <c r="M26" s="62"/>
      <c r="N26" s="2"/>
      <c r="V26" s="67"/>
    </row>
    <row r="27" spans="1:22" ht="13" thickBot="1">
      <c r="A27" s="184"/>
      <c r="B27" s="10"/>
      <c r="C27" s="10"/>
      <c r="D27" s="4"/>
      <c r="E27" s="10"/>
      <c r="F27" s="10"/>
      <c r="G27" s="190"/>
      <c r="H27" s="152"/>
      <c r="I27" s="191"/>
      <c r="J27" s="58" t="s">
        <v>375</v>
      </c>
      <c r="K27" s="58"/>
      <c r="L27" s="58"/>
      <c r="M27" s="59"/>
      <c r="N27" s="2"/>
      <c r="V27" s="67"/>
    </row>
    <row r="28" spans="1:22" ht="21.5" thickBot="1">
      <c r="A28" s="184"/>
      <c r="B28" s="91" t="s">
        <v>365</v>
      </c>
      <c r="C28" s="91" t="s">
        <v>366</v>
      </c>
      <c r="D28" s="91" t="s">
        <v>367</v>
      </c>
      <c r="E28" s="182" t="s">
        <v>368</v>
      </c>
      <c r="F28" s="182"/>
      <c r="G28" s="186"/>
      <c r="H28" s="187"/>
      <c r="I28" s="188"/>
      <c r="J28" s="15" t="s">
        <v>376</v>
      </c>
      <c r="K28" s="16"/>
      <c r="L28" s="16"/>
      <c r="M28" s="17"/>
      <c r="N28" s="2"/>
      <c r="V28" s="67"/>
    </row>
    <row r="29" spans="1:22" ht="13" thickBot="1">
      <c r="A29" s="185"/>
      <c r="B29" s="11"/>
      <c r="C29" s="11"/>
      <c r="D29" s="12"/>
      <c r="E29" s="13" t="s">
        <v>372</v>
      </c>
      <c r="F29" s="14"/>
      <c r="G29" s="178"/>
      <c r="H29" s="179"/>
      <c r="I29" s="180"/>
      <c r="J29" s="15" t="s">
        <v>377</v>
      </c>
      <c r="K29" s="16"/>
      <c r="L29" s="16"/>
      <c r="M29" s="17"/>
      <c r="N29" s="2"/>
      <c r="V29" s="67"/>
    </row>
    <row r="30" spans="1:22" ht="22" thickTop="1" thickBot="1">
      <c r="A30" s="183">
        <f>A26+1</f>
        <v>4</v>
      </c>
      <c r="B30" s="90" t="s">
        <v>355</v>
      </c>
      <c r="C30" s="90" t="s">
        <v>356</v>
      </c>
      <c r="D30" s="90" t="s">
        <v>357</v>
      </c>
      <c r="E30" s="181" t="s">
        <v>358</v>
      </c>
      <c r="F30" s="181"/>
      <c r="G30" s="181" t="s">
        <v>349</v>
      </c>
      <c r="H30" s="189"/>
      <c r="I30" s="105"/>
      <c r="J30" s="60" t="s">
        <v>375</v>
      </c>
      <c r="K30" s="61"/>
      <c r="L30" s="61"/>
      <c r="M30" s="62"/>
      <c r="N30" s="2"/>
      <c r="V30" s="67"/>
    </row>
    <row r="31" spans="1:22" ht="13" thickBot="1">
      <c r="A31" s="184"/>
      <c r="B31" s="10"/>
      <c r="C31" s="10"/>
      <c r="D31" s="4"/>
      <c r="E31" s="10"/>
      <c r="F31" s="10"/>
      <c r="G31" s="190"/>
      <c r="H31" s="152"/>
      <c r="I31" s="191"/>
      <c r="J31" s="58" t="s">
        <v>375</v>
      </c>
      <c r="K31" s="58"/>
      <c r="L31" s="58"/>
      <c r="M31" s="59"/>
      <c r="N31" s="2"/>
      <c r="V31" s="67"/>
    </row>
    <row r="32" spans="1:22" ht="21.5" thickBot="1">
      <c r="A32" s="184"/>
      <c r="B32" s="91" t="s">
        <v>365</v>
      </c>
      <c r="C32" s="91" t="s">
        <v>366</v>
      </c>
      <c r="D32" s="91" t="s">
        <v>367</v>
      </c>
      <c r="E32" s="182" t="s">
        <v>368</v>
      </c>
      <c r="F32" s="182"/>
      <c r="G32" s="186"/>
      <c r="H32" s="187"/>
      <c r="I32" s="188"/>
      <c r="J32" s="15" t="s">
        <v>376</v>
      </c>
      <c r="K32" s="16"/>
      <c r="L32" s="16"/>
      <c r="M32" s="17"/>
      <c r="N32" s="2"/>
      <c r="V32" s="67"/>
    </row>
    <row r="33" spans="1:22" ht="13" thickBot="1">
      <c r="A33" s="185"/>
      <c r="B33" s="11"/>
      <c r="C33" s="11"/>
      <c r="D33" s="12"/>
      <c r="E33" s="13" t="s">
        <v>372</v>
      </c>
      <c r="F33" s="14"/>
      <c r="G33" s="178"/>
      <c r="H33" s="179"/>
      <c r="I33" s="180"/>
      <c r="J33" s="15" t="s">
        <v>377</v>
      </c>
      <c r="K33" s="16"/>
      <c r="L33" s="16"/>
      <c r="M33" s="17"/>
      <c r="N33" s="2"/>
      <c r="V33" s="67"/>
    </row>
    <row r="34" spans="1:22" ht="22" thickTop="1" thickBot="1">
      <c r="A34" s="183">
        <f>A30+1</f>
        <v>5</v>
      </c>
      <c r="B34" s="90" t="s">
        <v>355</v>
      </c>
      <c r="C34" s="90" t="s">
        <v>356</v>
      </c>
      <c r="D34" s="90" t="s">
        <v>357</v>
      </c>
      <c r="E34" s="181" t="s">
        <v>358</v>
      </c>
      <c r="F34" s="181"/>
      <c r="G34" s="181" t="s">
        <v>349</v>
      </c>
      <c r="H34" s="189"/>
      <c r="I34" s="105"/>
      <c r="J34" s="60" t="s">
        <v>375</v>
      </c>
      <c r="K34" s="61"/>
      <c r="L34" s="61"/>
      <c r="M34" s="62"/>
      <c r="N34" s="2"/>
      <c r="V34" s="67"/>
    </row>
    <row r="35" spans="1:22" ht="13" thickBot="1">
      <c r="A35" s="184"/>
      <c r="B35" s="10"/>
      <c r="C35" s="10"/>
      <c r="D35" s="4"/>
      <c r="E35" s="10"/>
      <c r="F35" s="10"/>
      <c r="G35" s="190"/>
      <c r="H35" s="152"/>
      <c r="I35" s="191"/>
      <c r="J35" s="58" t="s">
        <v>375</v>
      </c>
      <c r="K35" s="58"/>
      <c r="L35" s="58"/>
      <c r="M35" s="59"/>
      <c r="N35" s="2"/>
      <c r="V35" s="67"/>
    </row>
    <row r="36" spans="1:22" ht="21.5" thickBot="1">
      <c r="A36" s="184"/>
      <c r="B36" s="91" t="s">
        <v>365</v>
      </c>
      <c r="C36" s="91" t="s">
        <v>366</v>
      </c>
      <c r="D36" s="91" t="s">
        <v>367</v>
      </c>
      <c r="E36" s="182" t="s">
        <v>368</v>
      </c>
      <c r="F36" s="182"/>
      <c r="G36" s="186"/>
      <c r="H36" s="187"/>
      <c r="I36" s="188"/>
      <c r="J36" s="15" t="s">
        <v>376</v>
      </c>
      <c r="K36" s="16"/>
      <c r="L36" s="16"/>
      <c r="M36" s="17"/>
      <c r="N36" s="2"/>
      <c r="V36" s="67"/>
    </row>
    <row r="37" spans="1:22" ht="13" thickBot="1">
      <c r="A37" s="185"/>
      <c r="B37" s="11"/>
      <c r="C37" s="11"/>
      <c r="D37" s="12"/>
      <c r="E37" s="13" t="s">
        <v>372</v>
      </c>
      <c r="F37" s="14"/>
      <c r="G37" s="178"/>
      <c r="H37" s="179"/>
      <c r="I37" s="180"/>
      <c r="J37" s="15" t="s">
        <v>377</v>
      </c>
      <c r="K37" s="16"/>
      <c r="L37" s="16"/>
      <c r="M37" s="17"/>
      <c r="N37" s="2"/>
      <c r="V37" s="67"/>
    </row>
    <row r="38" spans="1:22" ht="22" thickTop="1" thickBot="1">
      <c r="A38" s="183">
        <f>A34+1</f>
        <v>6</v>
      </c>
      <c r="B38" s="90" t="s">
        <v>355</v>
      </c>
      <c r="C38" s="90" t="s">
        <v>356</v>
      </c>
      <c r="D38" s="90" t="s">
        <v>357</v>
      </c>
      <c r="E38" s="181" t="s">
        <v>358</v>
      </c>
      <c r="F38" s="181"/>
      <c r="G38" s="181" t="s">
        <v>349</v>
      </c>
      <c r="H38" s="189"/>
      <c r="I38" s="105"/>
      <c r="J38" s="60" t="s">
        <v>375</v>
      </c>
      <c r="K38" s="61"/>
      <c r="L38" s="61"/>
      <c r="M38" s="62"/>
      <c r="N38" s="2"/>
      <c r="V38" s="67"/>
    </row>
    <row r="39" spans="1:22" ht="13" thickBot="1">
      <c r="A39" s="184"/>
      <c r="B39" s="10"/>
      <c r="C39" s="10"/>
      <c r="D39" s="4"/>
      <c r="E39" s="10"/>
      <c r="F39" s="10"/>
      <c r="G39" s="190"/>
      <c r="H39" s="152"/>
      <c r="I39" s="191"/>
      <c r="J39" s="58" t="s">
        <v>375</v>
      </c>
      <c r="K39" s="58"/>
      <c r="L39" s="58"/>
      <c r="M39" s="59"/>
      <c r="N39" s="2"/>
      <c r="V39" s="67"/>
    </row>
    <row r="40" spans="1:22" ht="21.5" thickBot="1">
      <c r="A40" s="184"/>
      <c r="B40" s="91" t="s">
        <v>365</v>
      </c>
      <c r="C40" s="91" t="s">
        <v>366</v>
      </c>
      <c r="D40" s="91" t="s">
        <v>367</v>
      </c>
      <c r="E40" s="182" t="s">
        <v>368</v>
      </c>
      <c r="F40" s="182"/>
      <c r="G40" s="186"/>
      <c r="H40" s="187"/>
      <c r="I40" s="188"/>
      <c r="J40" s="15" t="s">
        <v>376</v>
      </c>
      <c r="K40" s="16"/>
      <c r="L40" s="16"/>
      <c r="M40" s="17"/>
      <c r="N40" s="2"/>
      <c r="V40" s="67"/>
    </row>
    <row r="41" spans="1:22" ht="13" thickBot="1">
      <c r="A41" s="185"/>
      <c r="B41" s="11"/>
      <c r="C41" s="11"/>
      <c r="D41" s="12"/>
      <c r="E41" s="13" t="s">
        <v>372</v>
      </c>
      <c r="F41" s="14"/>
      <c r="G41" s="178"/>
      <c r="H41" s="179"/>
      <c r="I41" s="180"/>
      <c r="J41" s="15" t="s">
        <v>377</v>
      </c>
      <c r="K41" s="16"/>
      <c r="L41" s="16"/>
      <c r="M41" s="17"/>
      <c r="N41" s="2"/>
      <c r="V41" s="67"/>
    </row>
    <row r="42" spans="1:22" ht="22" thickTop="1" thickBot="1">
      <c r="A42" s="183">
        <f>A38+1</f>
        <v>7</v>
      </c>
      <c r="B42" s="90" t="s">
        <v>355</v>
      </c>
      <c r="C42" s="90" t="s">
        <v>356</v>
      </c>
      <c r="D42" s="90" t="s">
        <v>357</v>
      </c>
      <c r="E42" s="181" t="s">
        <v>358</v>
      </c>
      <c r="F42" s="181"/>
      <c r="G42" s="181" t="s">
        <v>349</v>
      </c>
      <c r="H42" s="189"/>
      <c r="I42" s="105"/>
      <c r="J42" s="60" t="s">
        <v>375</v>
      </c>
      <c r="K42" s="61"/>
      <c r="L42" s="61"/>
      <c r="M42" s="62"/>
      <c r="N42" s="2"/>
      <c r="V42" s="67"/>
    </row>
    <row r="43" spans="1:22" ht="13" thickBot="1">
      <c r="A43" s="184"/>
      <c r="B43" s="10"/>
      <c r="C43" s="10"/>
      <c r="D43" s="4"/>
      <c r="E43" s="10"/>
      <c r="F43" s="10"/>
      <c r="G43" s="190"/>
      <c r="H43" s="152"/>
      <c r="I43" s="191"/>
      <c r="J43" s="58" t="s">
        <v>375</v>
      </c>
      <c r="K43" s="58"/>
      <c r="L43" s="58"/>
      <c r="M43" s="59"/>
      <c r="N43" s="2"/>
      <c r="V43" s="67"/>
    </row>
    <row r="44" spans="1:22" ht="21.5" thickBot="1">
      <c r="A44" s="184"/>
      <c r="B44" s="91" t="s">
        <v>365</v>
      </c>
      <c r="C44" s="91" t="s">
        <v>366</v>
      </c>
      <c r="D44" s="91" t="s">
        <v>367</v>
      </c>
      <c r="E44" s="182" t="s">
        <v>368</v>
      </c>
      <c r="F44" s="182"/>
      <c r="G44" s="186"/>
      <c r="H44" s="187"/>
      <c r="I44" s="188"/>
      <c r="J44" s="15" t="s">
        <v>376</v>
      </c>
      <c r="K44" s="16"/>
      <c r="L44" s="16"/>
      <c r="M44" s="17"/>
      <c r="N44" s="2"/>
      <c r="V44" s="67"/>
    </row>
    <row r="45" spans="1:22" ht="13" thickBot="1">
      <c r="A45" s="185"/>
      <c r="B45" s="11"/>
      <c r="C45" s="11"/>
      <c r="D45" s="12"/>
      <c r="E45" s="13" t="s">
        <v>372</v>
      </c>
      <c r="F45" s="14"/>
      <c r="G45" s="178"/>
      <c r="H45" s="179"/>
      <c r="I45" s="180"/>
      <c r="J45" s="15" t="s">
        <v>377</v>
      </c>
      <c r="K45" s="16"/>
      <c r="L45" s="16"/>
      <c r="M45" s="17"/>
      <c r="N45" s="2"/>
      <c r="V45" s="67"/>
    </row>
    <row r="46" spans="1:22" ht="22" thickTop="1" thickBot="1">
      <c r="A46" s="183">
        <f>A42+1</f>
        <v>8</v>
      </c>
      <c r="B46" s="90" t="s">
        <v>355</v>
      </c>
      <c r="C46" s="90" t="s">
        <v>356</v>
      </c>
      <c r="D46" s="90" t="s">
        <v>357</v>
      </c>
      <c r="E46" s="181" t="s">
        <v>358</v>
      </c>
      <c r="F46" s="181"/>
      <c r="G46" s="181" t="s">
        <v>349</v>
      </c>
      <c r="H46" s="189"/>
      <c r="I46" s="105"/>
      <c r="J46" s="60" t="s">
        <v>375</v>
      </c>
      <c r="K46" s="61"/>
      <c r="L46" s="61"/>
      <c r="M46" s="62"/>
      <c r="N46" s="2"/>
      <c r="V46" s="67"/>
    </row>
    <row r="47" spans="1:22" ht="13" thickBot="1">
      <c r="A47" s="184"/>
      <c r="B47" s="10"/>
      <c r="C47" s="10"/>
      <c r="D47" s="4"/>
      <c r="E47" s="10"/>
      <c r="F47" s="10"/>
      <c r="G47" s="190"/>
      <c r="H47" s="152"/>
      <c r="I47" s="191"/>
      <c r="J47" s="58" t="s">
        <v>375</v>
      </c>
      <c r="K47" s="58"/>
      <c r="L47" s="58"/>
      <c r="M47" s="59"/>
      <c r="N47" s="2"/>
      <c r="V47" s="67"/>
    </row>
    <row r="48" spans="1:22" ht="21.5" thickBot="1">
      <c r="A48" s="184"/>
      <c r="B48" s="91" t="s">
        <v>365</v>
      </c>
      <c r="C48" s="91" t="s">
        <v>366</v>
      </c>
      <c r="D48" s="91" t="s">
        <v>367</v>
      </c>
      <c r="E48" s="182" t="s">
        <v>368</v>
      </c>
      <c r="F48" s="182"/>
      <c r="G48" s="186"/>
      <c r="H48" s="187"/>
      <c r="I48" s="188"/>
      <c r="J48" s="15" t="s">
        <v>376</v>
      </c>
      <c r="K48" s="16"/>
      <c r="L48" s="16"/>
      <c r="M48" s="17"/>
      <c r="N48" s="2"/>
      <c r="V48" s="67"/>
    </row>
    <row r="49" spans="1:22" ht="13" thickBot="1">
      <c r="A49" s="185"/>
      <c r="B49" s="11"/>
      <c r="C49" s="11"/>
      <c r="D49" s="12"/>
      <c r="E49" s="13" t="s">
        <v>372</v>
      </c>
      <c r="F49" s="14"/>
      <c r="G49" s="178"/>
      <c r="H49" s="179"/>
      <c r="I49" s="180"/>
      <c r="J49" s="15" t="s">
        <v>377</v>
      </c>
      <c r="K49" s="16"/>
      <c r="L49" s="16"/>
      <c r="M49" s="17"/>
      <c r="N49" s="2"/>
      <c r="V49" s="67"/>
    </row>
    <row r="50" spans="1:22" ht="22" thickTop="1" thickBot="1">
      <c r="A50" s="183">
        <f>A46+1</f>
        <v>9</v>
      </c>
      <c r="B50" s="90" t="s">
        <v>355</v>
      </c>
      <c r="C50" s="90" t="s">
        <v>356</v>
      </c>
      <c r="D50" s="90" t="s">
        <v>357</v>
      </c>
      <c r="E50" s="181" t="s">
        <v>358</v>
      </c>
      <c r="F50" s="181"/>
      <c r="G50" s="181" t="s">
        <v>349</v>
      </c>
      <c r="H50" s="189"/>
      <c r="I50" s="105"/>
      <c r="J50" s="60" t="s">
        <v>375</v>
      </c>
      <c r="K50" s="61"/>
      <c r="L50" s="61"/>
      <c r="M50" s="62"/>
      <c r="N50" s="2"/>
      <c r="V50" s="67"/>
    </row>
    <row r="51" spans="1:22" ht="13" thickBot="1">
      <c r="A51" s="184"/>
      <c r="B51" s="10"/>
      <c r="C51" s="10"/>
      <c r="D51" s="4"/>
      <c r="E51" s="10"/>
      <c r="F51" s="10"/>
      <c r="G51" s="190"/>
      <c r="H51" s="152"/>
      <c r="I51" s="191"/>
      <c r="J51" s="58" t="s">
        <v>375</v>
      </c>
      <c r="K51" s="58"/>
      <c r="L51" s="58"/>
      <c r="M51" s="59"/>
      <c r="N51" s="2"/>
      <c r="V51" s="67"/>
    </row>
    <row r="52" spans="1:22" ht="21.5" thickBot="1">
      <c r="A52" s="184"/>
      <c r="B52" s="91" t="s">
        <v>365</v>
      </c>
      <c r="C52" s="91" t="s">
        <v>366</v>
      </c>
      <c r="D52" s="91" t="s">
        <v>367</v>
      </c>
      <c r="E52" s="182" t="s">
        <v>368</v>
      </c>
      <c r="F52" s="182"/>
      <c r="G52" s="186"/>
      <c r="H52" s="187"/>
      <c r="I52" s="188"/>
      <c r="J52" s="15" t="s">
        <v>376</v>
      </c>
      <c r="K52" s="16"/>
      <c r="L52" s="16"/>
      <c r="M52" s="17"/>
      <c r="N52" s="2"/>
      <c r="V52" s="67"/>
    </row>
    <row r="53" spans="1:22" ht="13" thickBot="1">
      <c r="A53" s="185"/>
      <c r="B53" s="11"/>
      <c r="C53" s="11"/>
      <c r="D53" s="12"/>
      <c r="E53" s="13" t="s">
        <v>372</v>
      </c>
      <c r="F53" s="14"/>
      <c r="G53" s="178"/>
      <c r="H53" s="179"/>
      <c r="I53" s="180"/>
      <c r="J53" s="15" t="s">
        <v>377</v>
      </c>
      <c r="K53" s="16"/>
      <c r="L53" s="16"/>
      <c r="M53" s="17"/>
      <c r="N53" s="2"/>
      <c r="V53" s="67"/>
    </row>
    <row r="54" spans="1:22" ht="22" thickTop="1" thickBot="1">
      <c r="A54" s="183">
        <f>A50+1</f>
        <v>10</v>
      </c>
      <c r="B54" s="90" t="s">
        <v>355</v>
      </c>
      <c r="C54" s="90" t="s">
        <v>356</v>
      </c>
      <c r="D54" s="90" t="s">
        <v>357</v>
      </c>
      <c r="E54" s="181" t="s">
        <v>358</v>
      </c>
      <c r="F54" s="181"/>
      <c r="G54" s="181" t="s">
        <v>349</v>
      </c>
      <c r="H54" s="189"/>
      <c r="I54" s="105"/>
      <c r="J54" s="60" t="s">
        <v>375</v>
      </c>
      <c r="K54" s="61"/>
      <c r="L54" s="61"/>
      <c r="M54" s="62"/>
      <c r="N54" s="2"/>
      <c r="V54" s="67"/>
    </row>
    <row r="55" spans="1:22" ht="13" thickBot="1">
      <c r="A55" s="184"/>
      <c r="B55" s="10"/>
      <c r="C55" s="10"/>
      <c r="D55" s="4"/>
      <c r="E55" s="10"/>
      <c r="F55" s="10"/>
      <c r="G55" s="190"/>
      <c r="H55" s="152"/>
      <c r="I55" s="191"/>
      <c r="J55" s="58" t="s">
        <v>375</v>
      </c>
      <c r="K55" s="58"/>
      <c r="L55" s="58"/>
      <c r="M55" s="59"/>
      <c r="N55" s="2"/>
      <c r="P55" s="1"/>
      <c r="V55" s="67"/>
    </row>
    <row r="56" spans="1:22" ht="21.5" thickBot="1">
      <c r="A56" s="184"/>
      <c r="B56" s="91" t="s">
        <v>365</v>
      </c>
      <c r="C56" s="91" t="s">
        <v>366</v>
      </c>
      <c r="D56" s="91" t="s">
        <v>367</v>
      </c>
      <c r="E56" s="182" t="s">
        <v>368</v>
      </c>
      <c r="F56" s="182"/>
      <c r="G56" s="186"/>
      <c r="H56" s="187"/>
      <c r="I56" s="188"/>
      <c r="J56" s="15" t="s">
        <v>376</v>
      </c>
      <c r="K56" s="16"/>
      <c r="L56" s="16"/>
      <c r="M56" s="17"/>
      <c r="N56" s="2"/>
      <c r="V56" s="67"/>
    </row>
    <row r="57" spans="1:22" s="1" customFormat="1" ht="13" thickBot="1">
      <c r="A57" s="185"/>
      <c r="B57" s="11"/>
      <c r="C57" s="11"/>
      <c r="D57" s="12"/>
      <c r="E57" s="13" t="s">
        <v>372</v>
      </c>
      <c r="F57" s="14"/>
      <c r="G57" s="178"/>
      <c r="H57" s="179"/>
      <c r="I57" s="180"/>
      <c r="J57" s="15" t="s">
        <v>377</v>
      </c>
      <c r="K57" s="16"/>
      <c r="L57" s="16"/>
      <c r="M57" s="17"/>
      <c r="N57" s="3"/>
      <c r="P57"/>
      <c r="Q57"/>
      <c r="V57" s="67"/>
    </row>
    <row r="58" spans="1:22" ht="22" thickTop="1" thickBot="1">
      <c r="A58" s="183">
        <f>A54+1</f>
        <v>11</v>
      </c>
      <c r="B58" s="90" t="s">
        <v>355</v>
      </c>
      <c r="C58" s="90" t="s">
        <v>356</v>
      </c>
      <c r="D58" s="90" t="s">
        <v>357</v>
      </c>
      <c r="E58" s="181" t="s">
        <v>358</v>
      </c>
      <c r="F58" s="181"/>
      <c r="G58" s="181" t="s">
        <v>349</v>
      </c>
      <c r="H58" s="189"/>
      <c r="I58" s="105"/>
      <c r="J58" s="60" t="s">
        <v>375</v>
      </c>
      <c r="K58" s="61"/>
      <c r="L58" s="61"/>
      <c r="M58" s="62"/>
      <c r="N58" s="2"/>
      <c r="V58" s="67"/>
    </row>
    <row r="59" spans="1:22" ht="13" thickBot="1">
      <c r="A59" s="184"/>
      <c r="B59" s="10"/>
      <c r="C59" s="10"/>
      <c r="D59" s="4"/>
      <c r="E59" s="10"/>
      <c r="F59" s="10"/>
      <c r="G59" s="190"/>
      <c r="H59" s="152"/>
      <c r="I59" s="191"/>
      <c r="J59" s="58" t="s">
        <v>375</v>
      </c>
      <c r="K59" s="58"/>
      <c r="L59" s="58"/>
      <c r="M59" s="59"/>
      <c r="N59" s="2"/>
      <c r="V59" s="67"/>
    </row>
    <row r="60" spans="1:22" ht="21.5" thickBot="1">
      <c r="A60" s="184"/>
      <c r="B60" s="91" t="s">
        <v>365</v>
      </c>
      <c r="C60" s="91" t="s">
        <v>366</v>
      </c>
      <c r="D60" s="91" t="s">
        <v>367</v>
      </c>
      <c r="E60" s="182" t="s">
        <v>368</v>
      </c>
      <c r="F60" s="182"/>
      <c r="G60" s="186"/>
      <c r="H60" s="187"/>
      <c r="I60" s="188"/>
      <c r="J60" s="15" t="s">
        <v>376</v>
      </c>
      <c r="K60" s="16"/>
      <c r="L60" s="16"/>
      <c r="M60" s="17"/>
      <c r="N60" s="2"/>
      <c r="V60" s="67"/>
    </row>
    <row r="61" spans="1:22" ht="13" thickBot="1">
      <c r="A61" s="185"/>
      <c r="B61" s="11"/>
      <c r="C61" s="11"/>
      <c r="D61" s="12"/>
      <c r="E61" s="13" t="s">
        <v>372</v>
      </c>
      <c r="F61" s="14"/>
      <c r="G61" s="178"/>
      <c r="H61" s="179"/>
      <c r="I61" s="180"/>
      <c r="J61" s="15" t="s">
        <v>377</v>
      </c>
      <c r="K61" s="16"/>
      <c r="L61" s="16"/>
      <c r="M61" s="17"/>
      <c r="N61" s="2"/>
      <c r="V61" s="67"/>
    </row>
    <row r="62" spans="1:22" ht="22" thickTop="1" thickBot="1">
      <c r="A62" s="183">
        <f>A58+1</f>
        <v>12</v>
      </c>
      <c r="B62" s="90" t="s">
        <v>355</v>
      </c>
      <c r="C62" s="90" t="s">
        <v>356</v>
      </c>
      <c r="D62" s="90" t="s">
        <v>357</v>
      </c>
      <c r="E62" s="181" t="s">
        <v>358</v>
      </c>
      <c r="F62" s="181"/>
      <c r="G62" s="181" t="s">
        <v>349</v>
      </c>
      <c r="H62" s="189"/>
      <c r="I62" s="105"/>
      <c r="J62" s="60" t="s">
        <v>375</v>
      </c>
      <c r="K62" s="61"/>
      <c r="L62" s="61"/>
      <c r="M62" s="62"/>
      <c r="N62" s="2"/>
      <c r="V62" s="67"/>
    </row>
    <row r="63" spans="1:22" ht="13" thickBot="1">
      <c r="A63" s="184"/>
      <c r="B63" s="10"/>
      <c r="C63" s="10"/>
      <c r="D63" s="4"/>
      <c r="E63" s="10"/>
      <c r="F63" s="10"/>
      <c r="G63" s="190"/>
      <c r="H63" s="152"/>
      <c r="I63" s="191"/>
      <c r="J63" s="58" t="s">
        <v>375</v>
      </c>
      <c r="K63" s="58"/>
      <c r="L63" s="58"/>
      <c r="M63" s="59"/>
      <c r="N63" s="2"/>
      <c r="V63" s="67"/>
    </row>
    <row r="64" spans="1:22" ht="21.5" thickBot="1">
      <c r="A64" s="184"/>
      <c r="B64" s="91" t="s">
        <v>365</v>
      </c>
      <c r="C64" s="91" t="s">
        <v>366</v>
      </c>
      <c r="D64" s="91" t="s">
        <v>367</v>
      </c>
      <c r="E64" s="182" t="s">
        <v>368</v>
      </c>
      <c r="F64" s="182"/>
      <c r="G64" s="186"/>
      <c r="H64" s="187"/>
      <c r="I64" s="188"/>
      <c r="J64" s="15" t="s">
        <v>376</v>
      </c>
      <c r="K64" s="16"/>
      <c r="L64" s="16"/>
      <c r="M64" s="17"/>
      <c r="N64" s="2"/>
      <c r="V64" s="67"/>
    </row>
    <row r="65" spans="1:22" ht="13" thickBot="1">
      <c r="A65" s="185"/>
      <c r="B65" s="11"/>
      <c r="C65" s="11"/>
      <c r="D65" s="12"/>
      <c r="E65" s="13" t="s">
        <v>372</v>
      </c>
      <c r="F65" s="14"/>
      <c r="G65" s="178"/>
      <c r="H65" s="179"/>
      <c r="I65" s="180"/>
      <c r="J65" s="15" t="s">
        <v>377</v>
      </c>
      <c r="K65" s="16"/>
      <c r="L65" s="16"/>
      <c r="M65" s="17"/>
      <c r="N65" s="2"/>
      <c r="V65" s="67"/>
    </row>
    <row r="66" spans="1:22" ht="22" thickTop="1" thickBot="1">
      <c r="A66" s="183">
        <f>A62+1</f>
        <v>13</v>
      </c>
      <c r="B66" s="90" t="s">
        <v>355</v>
      </c>
      <c r="C66" s="90" t="s">
        <v>356</v>
      </c>
      <c r="D66" s="90" t="s">
        <v>357</v>
      </c>
      <c r="E66" s="181" t="s">
        <v>358</v>
      </c>
      <c r="F66" s="181"/>
      <c r="G66" s="181" t="s">
        <v>349</v>
      </c>
      <c r="H66" s="189"/>
      <c r="I66" s="105"/>
      <c r="J66" s="60" t="s">
        <v>375</v>
      </c>
      <c r="K66" s="61"/>
      <c r="L66" s="61"/>
      <c r="M66" s="62"/>
      <c r="N66" s="2"/>
      <c r="V66" s="67"/>
    </row>
    <row r="67" spans="1:22" ht="13" thickBot="1">
      <c r="A67" s="184"/>
      <c r="B67" s="10"/>
      <c r="C67" s="10"/>
      <c r="D67" s="4"/>
      <c r="E67" s="10"/>
      <c r="F67" s="10"/>
      <c r="G67" s="190"/>
      <c r="H67" s="152"/>
      <c r="I67" s="191"/>
      <c r="J67" s="58" t="s">
        <v>375</v>
      </c>
      <c r="K67" s="58"/>
      <c r="L67" s="58"/>
      <c r="M67" s="59"/>
      <c r="N67" s="2"/>
      <c r="V67" s="67"/>
    </row>
    <row r="68" spans="1:22" ht="21.5" thickBot="1">
      <c r="A68" s="184"/>
      <c r="B68" s="91" t="s">
        <v>365</v>
      </c>
      <c r="C68" s="91" t="s">
        <v>366</v>
      </c>
      <c r="D68" s="91" t="s">
        <v>367</v>
      </c>
      <c r="E68" s="182" t="s">
        <v>368</v>
      </c>
      <c r="F68" s="182"/>
      <c r="G68" s="186"/>
      <c r="H68" s="187"/>
      <c r="I68" s="188"/>
      <c r="J68" s="15" t="s">
        <v>376</v>
      </c>
      <c r="K68" s="16"/>
      <c r="L68" s="16"/>
      <c r="M68" s="17"/>
      <c r="N68" s="2"/>
      <c r="V68" s="67"/>
    </row>
    <row r="69" spans="1:22" ht="13" thickBot="1">
      <c r="A69" s="185"/>
      <c r="B69" s="11"/>
      <c r="C69" s="11"/>
      <c r="D69" s="12"/>
      <c r="E69" s="13" t="s">
        <v>372</v>
      </c>
      <c r="F69" s="14"/>
      <c r="G69" s="178"/>
      <c r="H69" s="179"/>
      <c r="I69" s="180"/>
      <c r="J69" s="15" t="s">
        <v>377</v>
      </c>
      <c r="K69" s="16"/>
      <c r="L69" s="16"/>
      <c r="M69" s="17"/>
      <c r="N69" s="2"/>
      <c r="V69" s="67"/>
    </row>
    <row r="70" spans="1:22" ht="22" thickTop="1" thickBot="1">
      <c r="A70" s="183">
        <f>A66+1</f>
        <v>14</v>
      </c>
      <c r="B70" s="90" t="s">
        <v>355</v>
      </c>
      <c r="C70" s="90" t="s">
        <v>356</v>
      </c>
      <c r="D70" s="90" t="s">
        <v>357</v>
      </c>
      <c r="E70" s="181" t="s">
        <v>358</v>
      </c>
      <c r="F70" s="181"/>
      <c r="G70" s="181" t="s">
        <v>349</v>
      </c>
      <c r="H70" s="189"/>
      <c r="I70" s="105"/>
      <c r="J70" s="60" t="s">
        <v>375</v>
      </c>
      <c r="K70" s="61"/>
      <c r="L70" s="61"/>
      <c r="M70" s="62"/>
      <c r="N70" s="2"/>
      <c r="V70" s="67"/>
    </row>
    <row r="71" spans="1:22" ht="13" thickBot="1">
      <c r="A71" s="184"/>
      <c r="B71" s="10"/>
      <c r="C71" s="10"/>
      <c r="D71" s="4"/>
      <c r="E71" s="10"/>
      <c r="F71" s="10"/>
      <c r="G71" s="190"/>
      <c r="H71" s="152"/>
      <c r="I71" s="191"/>
      <c r="J71" s="58" t="s">
        <v>375</v>
      </c>
      <c r="K71" s="58"/>
      <c r="L71" s="58"/>
      <c r="M71" s="59"/>
      <c r="N71" s="2"/>
      <c r="V71" s="68"/>
    </row>
    <row r="72" spans="1:22" ht="21.5" thickBot="1">
      <c r="A72" s="184"/>
      <c r="B72" s="91" t="s">
        <v>365</v>
      </c>
      <c r="C72" s="91" t="s">
        <v>366</v>
      </c>
      <c r="D72" s="91" t="s">
        <v>367</v>
      </c>
      <c r="E72" s="182" t="s">
        <v>368</v>
      </c>
      <c r="F72" s="182"/>
      <c r="G72" s="186"/>
      <c r="H72" s="187"/>
      <c r="I72" s="188"/>
      <c r="J72" s="15" t="s">
        <v>376</v>
      </c>
      <c r="K72" s="16"/>
      <c r="L72" s="16"/>
      <c r="M72" s="17"/>
      <c r="N72" s="2"/>
      <c r="V72" s="67"/>
    </row>
    <row r="73" spans="1:22" ht="13" thickBot="1">
      <c r="A73" s="185"/>
      <c r="B73" s="11"/>
      <c r="C73" s="11"/>
      <c r="D73" s="12"/>
      <c r="E73" s="13" t="s">
        <v>372</v>
      </c>
      <c r="F73" s="14"/>
      <c r="G73" s="178"/>
      <c r="H73" s="179"/>
      <c r="I73" s="180"/>
      <c r="J73" s="15" t="s">
        <v>377</v>
      </c>
      <c r="K73" s="16"/>
      <c r="L73" s="16"/>
      <c r="M73" s="17"/>
      <c r="N73" s="2"/>
      <c r="V73" s="67"/>
    </row>
    <row r="74" spans="1:22" ht="22" thickTop="1" thickBot="1">
      <c r="A74" s="183">
        <f>A70+1</f>
        <v>15</v>
      </c>
      <c r="B74" s="90" t="s">
        <v>355</v>
      </c>
      <c r="C74" s="90" t="s">
        <v>356</v>
      </c>
      <c r="D74" s="90" t="s">
        <v>357</v>
      </c>
      <c r="E74" s="181" t="s">
        <v>358</v>
      </c>
      <c r="F74" s="181"/>
      <c r="G74" s="181" t="s">
        <v>349</v>
      </c>
      <c r="H74" s="189"/>
      <c r="I74" s="105"/>
      <c r="J74" s="60" t="s">
        <v>375</v>
      </c>
      <c r="K74" s="61"/>
      <c r="L74" s="61"/>
      <c r="M74" s="62"/>
      <c r="N74" s="2"/>
      <c r="V74" s="67"/>
    </row>
    <row r="75" spans="1:22" ht="13" thickBot="1">
      <c r="A75" s="184"/>
      <c r="B75" s="10"/>
      <c r="C75" s="10"/>
      <c r="D75" s="4"/>
      <c r="E75" s="10"/>
      <c r="F75" s="10"/>
      <c r="G75" s="190"/>
      <c r="H75" s="152"/>
      <c r="I75" s="191"/>
      <c r="J75" s="58" t="s">
        <v>375</v>
      </c>
      <c r="K75" s="58"/>
      <c r="L75" s="58"/>
      <c r="M75" s="59"/>
      <c r="N75" s="2"/>
      <c r="V75" s="67"/>
    </row>
    <row r="76" spans="1:22" ht="21.5" thickBot="1">
      <c r="A76" s="184"/>
      <c r="B76" s="91" t="s">
        <v>365</v>
      </c>
      <c r="C76" s="91" t="s">
        <v>366</v>
      </c>
      <c r="D76" s="91" t="s">
        <v>367</v>
      </c>
      <c r="E76" s="182" t="s">
        <v>368</v>
      </c>
      <c r="F76" s="182"/>
      <c r="G76" s="186"/>
      <c r="H76" s="187"/>
      <c r="I76" s="188"/>
      <c r="J76" s="15" t="s">
        <v>376</v>
      </c>
      <c r="K76" s="16"/>
      <c r="L76" s="16"/>
      <c r="M76" s="17"/>
      <c r="N76" s="2"/>
      <c r="V76" s="67"/>
    </row>
    <row r="77" spans="1:22" ht="13" thickBot="1">
      <c r="A77" s="185"/>
      <c r="B77" s="11"/>
      <c r="C77" s="11"/>
      <c r="D77" s="12"/>
      <c r="E77" s="13" t="s">
        <v>372</v>
      </c>
      <c r="F77" s="14"/>
      <c r="G77" s="178"/>
      <c r="H77" s="179"/>
      <c r="I77" s="180"/>
      <c r="J77" s="15" t="s">
        <v>377</v>
      </c>
      <c r="K77" s="16"/>
      <c r="L77" s="16"/>
      <c r="M77" s="17"/>
      <c r="N77" s="2"/>
      <c r="V77" s="67"/>
    </row>
    <row r="78" spans="1:22" ht="22" thickTop="1" thickBot="1">
      <c r="A78" s="183">
        <f>A74+1</f>
        <v>16</v>
      </c>
      <c r="B78" s="90" t="s">
        <v>355</v>
      </c>
      <c r="C78" s="90" t="s">
        <v>356</v>
      </c>
      <c r="D78" s="90" t="s">
        <v>357</v>
      </c>
      <c r="E78" s="181" t="s">
        <v>358</v>
      </c>
      <c r="F78" s="181"/>
      <c r="G78" s="181" t="s">
        <v>349</v>
      </c>
      <c r="H78" s="189"/>
      <c r="I78" s="105"/>
      <c r="J78" s="60" t="s">
        <v>375</v>
      </c>
      <c r="K78" s="61"/>
      <c r="L78" s="61"/>
      <c r="M78" s="62"/>
      <c r="N78" s="2"/>
      <c r="V78" s="67"/>
    </row>
    <row r="79" spans="1:22" ht="13" thickBot="1">
      <c r="A79" s="184"/>
      <c r="B79" s="10"/>
      <c r="C79" s="10"/>
      <c r="D79" s="4"/>
      <c r="E79" s="10"/>
      <c r="F79" s="10"/>
      <c r="G79" s="190"/>
      <c r="H79" s="152"/>
      <c r="I79" s="191"/>
      <c r="J79" s="58" t="s">
        <v>375</v>
      </c>
      <c r="K79" s="58"/>
      <c r="L79" s="58"/>
      <c r="M79" s="59"/>
      <c r="N79" s="2"/>
      <c r="V79" s="67"/>
    </row>
    <row r="80" spans="1:22" ht="21.5" thickBot="1">
      <c r="A80" s="184"/>
      <c r="B80" s="91" t="s">
        <v>365</v>
      </c>
      <c r="C80" s="91" t="s">
        <v>366</v>
      </c>
      <c r="D80" s="91" t="s">
        <v>367</v>
      </c>
      <c r="E80" s="182" t="s">
        <v>368</v>
      </c>
      <c r="F80" s="182"/>
      <c r="G80" s="186"/>
      <c r="H80" s="187"/>
      <c r="I80" s="188"/>
      <c r="J80" s="15" t="s">
        <v>376</v>
      </c>
      <c r="K80" s="16"/>
      <c r="L80" s="16"/>
      <c r="M80" s="17"/>
      <c r="N80" s="2"/>
      <c r="V80" s="67"/>
    </row>
    <row r="81" spans="1:22" ht="13" thickBot="1">
      <c r="A81" s="185"/>
      <c r="B81" s="11"/>
      <c r="C81" s="11"/>
      <c r="D81" s="12"/>
      <c r="E81" s="13" t="s">
        <v>372</v>
      </c>
      <c r="F81" s="14"/>
      <c r="G81" s="178"/>
      <c r="H81" s="179"/>
      <c r="I81" s="180"/>
      <c r="J81" s="15" t="s">
        <v>377</v>
      </c>
      <c r="K81" s="16"/>
      <c r="L81" s="16"/>
      <c r="M81" s="17"/>
      <c r="N81" s="2"/>
      <c r="V81" s="67"/>
    </row>
    <row r="82" spans="1:22" ht="22" thickTop="1" thickBot="1">
      <c r="A82" s="183">
        <f>A78+1</f>
        <v>17</v>
      </c>
      <c r="B82" s="90" t="s">
        <v>355</v>
      </c>
      <c r="C82" s="90" t="s">
        <v>356</v>
      </c>
      <c r="D82" s="90" t="s">
        <v>357</v>
      </c>
      <c r="E82" s="181" t="s">
        <v>358</v>
      </c>
      <c r="F82" s="181"/>
      <c r="G82" s="181" t="s">
        <v>349</v>
      </c>
      <c r="H82" s="189"/>
      <c r="I82" s="105"/>
      <c r="J82" s="60" t="s">
        <v>375</v>
      </c>
      <c r="K82" s="61"/>
      <c r="L82" s="61"/>
      <c r="M82" s="62"/>
      <c r="N82" s="2"/>
      <c r="V82" s="67"/>
    </row>
    <row r="83" spans="1:22" ht="13" thickBot="1">
      <c r="A83" s="184"/>
      <c r="B83" s="10"/>
      <c r="C83" s="10"/>
      <c r="D83" s="4"/>
      <c r="E83" s="10"/>
      <c r="F83" s="10"/>
      <c r="G83" s="190"/>
      <c r="H83" s="152"/>
      <c r="I83" s="191"/>
      <c r="J83" s="58" t="s">
        <v>375</v>
      </c>
      <c r="K83" s="58"/>
      <c r="L83" s="58"/>
      <c r="M83" s="59"/>
      <c r="N83" s="2"/>
      <c r="V83" s="67"/>
    </row>
    <row r="84" spans="1:22" ht="21.5" thickBot="1">
      <c r="A84" s="184"/>
      <c r="B84" s="91" t="s">
        <v>365</v>
      </c>
      <c r="C84" s="91" t="s">
        <v>366</v>
      </c>
      <c r="D84" s="91" t="s">
        <v>367</v>
      </c>
      <c r="E84" s="182" t="s">
        <v>368</v>
      </c>
      <c r="F84" s="182"/>
      <c r="G84" s="186"/>
      <c r="H84" s="187"/>
      <c r="I84" s="188"/>
      <c r="J84" s="15" t="s">
        <v>376</v>
      </c>
      <c r="K84" s="16"/>
      <c r="L84" s="16"/>
      <c r="M84" s="17"/>
      <c r="N84" s="2"/>
      <c r="V84" s="67"/>
    </row>
    <row r="85" spans="1:22" ht="13" thickBot="1">
      <c r="A85" s="185"/>
      <c r="B85" s="11"/>
      <c r="C85" s="11"/>
      <c r="D85" s="12"/>
      <c r="E85" s="13" t="s">
        <v>372</v>
      </c>
      <c r="F85" s="14"/>
      <c r="G85" s="178"/>
      <c r="H85" s="179"/>
      <c r="I85" s="180"/>
      <c r="J85" s="15" t="s">
        <v>377</v>
      </c>
      <c r="K85" s="16"/>
      <c r="L85" s="16"/>
      <c r="M85" s="17"/>
      <c r="N85" s="2"/>
      <c r="V85" s="67"/>
    </row>
    <row r="86" spans="1:22" ht="22" thickTop="1" thickBot="1">
      <c r="A86" s="183">
        <f>A82+1</f>
        <v>18</v>
      </c>
      <c r="B86" s="90" t="s">
        <v>355</v>
      </c>
      <c r="C86" s="90" t="s">
        <v>356</v>
      </c>
      <c r="D86" s="90" t="s">
        <v>357</v>
      </c>
      <c r="E86" s="181" t="s">
        <v>358</v>
      </c>
      <c r="F86" s="181"/>
      <c r="G86" s="181" t="s">
        <v>349</v>
      </c>
      <c r="H86" s="189"/>
      <c r="I86" s="105"/>
      <c r="J86" s="60" t="s">
        <v>375</v>
      </c>
      <c r="K86" s="61"/>
      <c r="L86" s="61"/>
      <c r="M86" s="62"/>
      <c r="N86" s="2"/>
      <c r="V86" s="67"/>
    </row>
    <row r="87" spans="1:22" ht="13" thickBot="1">
      <c r="A87" s="184"/>
      <c r="B87" s="10"/>
      <c r="C87" s="10"/>
      <c r="D87" s="4"/>
      <c r="E87" s="10"/>
      <c r="F87" s="10"/>
      <c r="G87" s="190"/>
      <c r="H87" s="152"/>
      <c r="I87" s="191"/>
      <c r="J87" s="58" t="s">
        <v>375</v>
      </c>
      <c r="K87" s="58"/>
      <c r="L87" s="58"/>
      <c r="M87" s="59"/>
      <c r="N87" s="2"/>
      <c r="V87" s="67"/>
    </row>
    <row r="88" spans="1:22" ht="21.5" thickBot="1">
      <c r="A88" s="184"/>
      <c r="B88" s="91" t="s">
        <v>365</v>
      </c>
      <c r="C88" s="91" t="s">
        <v>366</v>
      </c>
      <c r="D88" s="91" t="s">
        <v>367</v>
      </c>
      <c r="E88" s="182" t="s">
        <v>368</v>
      </c>
      <c r="F88" s="182"/>
      <c r="G88" s="186"/>
      <c r="H88" s="187"/>
      <c r="I88" s="188"/>
      <c r="J88" s="15" t="s">
        <v>376</v>
      </c>
      <c r="K88" s="16"/>
      <c r="L88" s="16"/>
      <c r="M88" s="17"/>
      <c r="N88" s="2"/>
      <c r="V88" s="67"/>
    </row>
    <row r="89" spans="1:22" ht="13" thickBot="1">
      <c r="A89" s="185"/>
      <c r="B89" s="11"/>
      <c r="C89" s="11"/>
      <c r="D89" s="12"/>
      <c r="E89" s="13" t="s">
        <v>372</v>
      </c>
      <c r="F89" s="14"/>
      <c r="G89" s="178"/>
      <c r="H89" s="179"/>
      <c r="I89" s="180"/>
      <c r="J89" s="15" t="s">
        <v>377</v>
      </c>
      <c r="K89" s="16"/>
      <c r="L89" s="16"/>
      <c r="M89" s="17"/>
      <c r="N89" s="2"/>
      <c r="V89" s="67"/>
    </row>
    <row r="90" spans="1:22" ht="22" thickTop="1" thickBot="1">
      <c r="A90" s="183">
        <f>A86+1</f>
        <v>19</v>
      </c>
      <c r="B90" s="90" t="s">
        <v>355</v>
      </c>
      <c r="C90" s="90" t="s">
        <v>356</v>
      </c>
      <c r="D90" s="90" t="s">
        <v>357</v>
      </c>
      <c r="E90" s="181" t="s">
        <v>358</v>
      </c>
      <c r="F90" s="181"/>
      <c r="G90" s="181" t="s">
        <v>349</v>
      </c>
      <c r="H90" s="189"/>
      <c r="I90" s="105"/>
      <c r="J90" s="60" t="s">
        <v>375</v>
      </c>
      <c r="K90" s="61"/>
      <c r="L90" s="61"/>
      <c r="M90" s="62"/>
      <c r="N90" s="2"/>
      <c r="V90" s="67"/>
    </row>
    <row r="91" spans="1:22" ht="13" thickBot="1">
      <c r="A91" s="184"/>
      <c r="B91" s="10"/>
      <c r="C91" s="10"/>
      <c r="D91" s="4"/>
      <c r="E91" s="10"/>
      <c r="F91" s="10"/>
      <c r="G91" s="190"/>
      <c r="H91" s="152"/>
      <c r="I91" s="191"/>
      <c r="J91" s="58" t="s">
        <v>375</v>
      </c>
      <c r="K91" s="58"/>
      <c r="L91" s="58"/>
      <c r="M91" s="59"/>
      <c r="N91" s="2"/>
      <c r="V91" s="67"/>
    </row>
    <row r="92" spans="1:22" ht="21.5" thickBot="1">
      <c r="A92" s="184"/>
      <c r="B92" s="91" t="s">
        <v>365</v>
      </c>
      <c r="C92" s="91" t="s">
        <v>366</v>
      </c>
      <c r="D92" s="91" t="s">
        <v>367</v>
      </c>
      <c r="E92" s="182" t="s">
        <v>368</v>
      </c>
      <c r="F92" s="182"/>
      <c r="G92" s="186"/>
      <c r="H92" s="187"/>
      <c r="I92" s="188"/>
      <c r="J92" s="15" t="s">
        <v>376</v>
      </c>
      <c r="K92" s="16"/>
      <c r="L92" s="16"/>
      <c r="M92" s="17"/>
      <c r="N92" s="2"/>
      <c r="V92" s="67"/>
    </row>
    <row r="93" spans="1:22" ht="13" thickBot="1">
      <c r="A93" s="185"/>
      <c r="B93" s="11"/>
      <c r="C93" s="11"/>
      <c r="D93" s="12"/>
      <c r="E93" s="13" t="s">
        <v>372</v>
      </c>
      <c r="F93" s="14"/>
      <c r="G93" s="178"/>
      <c r="H93" s="179"/>
      <c r="I93" s="180"/>
      <c r="J93" s="15" t="s">
        <v>377</v>
      </c>
      <c r="K93" s="16"/>
      <c r="L93" s="16"/>
      <c r="M93" s="17"/>
      <c r="N93" s="2"/>
      <c r="V93" s="67"/>
    </row>
    <row r="94" spans="1:22" ht="22" thickTop="1" thickBot="1">
      <c r="A94" s="183">
        <f>A90+1</f>
        <v>20</v>
      </c>
      <c r="B94" s="90" t="s">
        <v>355</v>
      </c>
      <c r="C94" s="90" t="s">
        <v>356</v>
      </c>
      <c r="D94" s="90" t="s">
        <v>357</v>
      </c>
      <c r="E94" s="181" t="s">
        <v>358</v>
      </c>
      <c r="F94" s="181"/>
      <c r="G94" s="181" t="s">
        <v>349</v>
      </c>
      <c r="H94" s="189"/>
      <c r="I94" s="105"/>
      <c r="J94" s="60" t="s">
        <v>375</v>
      </c>
      <c r="K94" s="61"/>
      <c r="L94" s="61"/>
      <c r="M94" s="62"/>
      <c r="N94" s="2"/>
      <c r="V94" s="67"/>
    </row>
    <row r="95" spans="1:22" ht="13" thickBot="1">
      <c r="A95" s="184"/>
      <c r="B95" s="10"/>
      <c r="C95" s="10"/>
      <c r="D95" s="4"/>
      <c r="E95" s="10"/>
      <c r="F95" s="10"/>
      <c r="G95" s="190"/>
      <c r="H95" s="152"/>
      <c r="I95" s="191"/>
      <c r="J95" s="58" t="s">
        <v>375</v>
      </c>
      <c r="K95" s="58"/>
      <c r="L95" s="58"/>
      <c r="M95" s="59"/>
      <c r="N95" s="2"/>
      <c r="V95" s="67"/>
    </row>
    <row r="96" spans="1:22" ht="21.5" thickBot="1">
      <c r="A96" s="184"/>
      <c r="B96" s="91" t="s">
        <v>365</v>
      </c>
      <c r="C96" s="91" t="s">
        <v>366</v>
      </c>
      <c r="D96" s="91" t="s">
        <v>367</v>
      </c>
      <c r="E96" s="182" t="s">
        <v>368</v>
      </c>
      <c r="F96" s="182"/>
      <c r="G96" s="186"/>
      <c r="H96" s="187"/>
      <c r="I96" s="188"/>
      <c r="J96" s="15" t="s">
        <v>376</v>
      </c>
      <c r="K96" s="16"/>
      <c r="L96" s="16"/>
      <c r="M96" s="17"/>
      <c r="N96" s="2"/>
      <c r="V96" s="67"/>
    </row>
    <row r="97" spans="1:22" ht="13" thickBot="1">
      <c r="A97" s="185"/>
      <c r="B97" s="11"/>
      <c r="C97" s="11"/>
      <c r="D97" s="12"/>
      <c r="E97" s="13" t="s">
        <v>372</v>
      </c>
      <c r="F97" s="14"/>
      <c r="G97" s="178"/>
      <c r="H97" s="179"/>
      <c r="I97" s="180"/>
      <c r="J97" s="15" t="s">
        <v>377</v>
      </c>
      <c r="K97" s="16"/>
      <c r="L97" s="16"/>
      <c r="M97" s="17"/>
      <c r="N97" s="2"/>
      <c r="V97" s="67"/>
    </row>
    <row r="98" spans="1:22" ht="22" thickTop="1" thickBot="1">
      <c r="A98" s="183">
        <f>A94+1</f>
        <v>21</v>
      </c>
      <c r="B98" s="90" t="s">
        <v>355</v>
      </c>
      <c r="C98" s="90" t="s">
        <v>356</v>
      </c>
      <c r="D98" s="90" t="s">
        <v>357</v>
      </c>
      <c r="E98" s="181" t="s">
        <v>358</v>
      </c>
      <c r="F98" s="181"/>
      <c r="G98" s="181" t="s">
        <v>349</v>
      </c>
      <c r="H98" s="189"/>
      <c r="I98" s="105"/>
      <c r="J98" s="60" t="s">
        <v>375</v>
      </c>
      <c r="K98" s="61"/>
      <c r="L98" s="61"/>
      <c r="M98" s="62"/>
      <c r="N98" s="2"/>
      <c r="V98" s="67"/>
    </row>
    <row r="99" spans="1:22" ht="13" thickBot="1">
      <c r="A99" s="184"/>
      <c r="B99" s="10"/>
      <c r="C99" s="10"/>
      <c r="D99" s="4"/>
      <c r="E99" s="10"/>
      <c r="F99" s="10"/>
      <c r="G99" s="190"/>
      <c r="H99" s="152"/>
      <c r="I99" s="191"/>
      <c r="J99" s="58" t="s">
        <v>375</v>
      </c>
      <c r="K99" s="58"/>
      <c r="L99" s="58"/>
      <c r="M99" s="59"/>
      <c r="N99" s="2"/>
      <c r="V99" s="67"/>
    </row>
    <row r="100" spans="1:22" ht="21.5" thickBot="1">
      <c r="A100" s="184"/>
      <c r="B100" s="91" t="s">
        <v>365</v>
      </c>
      <c r="C100" s="91" t="s">
        <v>366</v>
      </c>
      <c r="D100" s="91" t="s">
        <v>367</v>
      </c>
      <c r="E100" s="182" t="s">
        <v>368</v>
      </c>
      <c r="F100" s="182"/>
      <c r="G100" s="186"/>
      <c r="H100" s="187"/>
      <c r="I100" s="188"/>
      <c r="J100" s="15" t="s">
        <v>376</v>
      </c>
      <c r="K100" s="16"/>
      <c r="L100" s="16"/>
      <c r="M100" s="17"/>
      <c r="N100" s="2"/>
      <c r="V100" s="67"/>
    </row>
    <row r="101" spans="1:22" ht="13" thickBot="1">
      <c r="A101" s="185"/>
      <c r="B101" s="11"/>
      <c r="C101" s="11"/>
      <c r="D101" s="12"/>
      <c r="E101" s="13" t="s">
        <v>372</v>
      </c>
      <c r="F101" s="14"/>
      <c r="G101" s="178"/>
      <c r="H101" s="179"/>
      <c r="I101" s="180"/>
      <c r="J101" s="15" t="s">
        <v>377</v>
      </c>
      <c r="K101" s="16"/>
      <c r="L101" s="16"/>
      <c r="M101" s="17"/>
      <c r="N101" s="2"/>
      <c r="V101" s="67"/>
    </row>
    <row r="102" spans="1:22" ht="22" thickTop="1" thickBot="1">
      <c r="A102" s="183">
        <f>A98+1</f>
        <v>22</v>
      </c>
      <c r="B102" s="90" t="s">
        <v>355</v>
      </c>
      <c r="C102" s="90" t="s">
        <v>356</v>
      </c>
      <c r="D102" s="90" t="s">
        <v>357</v>
      </c>
      <c r="E102" s="181" t="s">
        <v>358</v>
      </c>
      <c r="F102" s="181"/>
      <c r="G102" s="181" t="s">
        <v>349</v>
      </c>
      <c r="H102" s="189"/>
      <c r="I102" s="105"/>
      <c r="J102" s="60" t="s">
        <v>375</v>
      </c>
      <c r="K102" s="61"/>
      <c r="L102" s="61"/>
      <c r="M102" s="62"/>
      <c r="N102" s="2"/>
      <c r="V102" s="67"/>
    </row>
    <row r="103" spans="1:22" ht="13" thickBot="1">
      <c r="A103" s="184"/>
      <c r="B103" s="10"/>
      <c r="C103" s="10"/>
      <c r="D103" s="4"/>
      <c r="E103" s="10"/>
      <c r="F103" s="10"/>
      <c r="G103" s="190"/>
      <c r="H103" s="152"/>
      <c r="I103" s="191"/>
      <c r="J103" s="58" t="s">
        <v>375</v>
      </c>
      <c r="K103" s="58"/>
      <c r="L103" s="58"/>
      <c r="M103" s="59"/>
      <c r="N103" s="2"/>
      <c r="V103" s="67"/>
    </row>
    <row r="104" spans="1:22" ht="21.5" thickBot="1">
      <c r="A104" s="184"/>
      <c r="B104" s="91" t="s">
        <v>365</v>
      </c>
      <c r="C104" s="91" t="s">
        <v>366</v>
      </c>
      <c r="D104" s="91" t="s">
        <v>367</v>
      </c>
      <c r="E104" s="182" t="s">
        <v>368</v>
      </c>
      <c r="F104" s="182"/>
      <c r="G104" s="186"/>
      <c r="H104" s="187"/>
      <c r="I104" s="188"/>
      <c r="J104" s="15" t="s">
        <v>376</v>
      </c>
      <c r="K104" s="16"/>
      <c r="L104" s="16"/>
      <c r="M104" s="17"/>
      <c r="N104" s="2"/>
      <c r="V104" s="67"/>
    </row>
    <row r="105" spans="1:22" ht="13" thickBot="1">
      <c r="A105" s="185"/>
      <c r="B105" s="11"/>
      <c r="C105" s="11"/>
      <c r="D105" s="12"/>
      <c r="E105" s="13" t="s">
        <v>372</v>
      </c>
      <c r="F105" s="14"/>
      <c r="G105" s="178"/>
      <c r="H105" s="179"/>
      <c r="I105" s="180"/>
      <c r="J105" s="15" t="s">
        <v>377</v>
      </c>
      <c r="K105" s="16"/>
      <c r="L105" s="16"/>
      <c r="M105" s="17"/>
      <c r="N105" s="2"/>
      <c r="V105" s="67"/>
    </row>
    <row r="106" spans="1:22" ht="22" thickTop="1" thickBot="1">
      <c r="A106" s="183">
        <f>A102+1</f>
        <v>23</v>
      </c>
      <c r="B106" s="90" t="s">
        <v>355</v>
      </c>
      <c r="C106" s="90" t="s">
        <v>356</v>
      </c>
      <c r="D106" s="90" t="s">
        <v>357</v>
      </c>
      <c r="E106" s="181" t="s">
        <v>358</v>
      </c>
      <c r="F106" s="181"/>
      <c r="G106" s="181" t="s">
        <v>349</v>
      </c>
      <c r="H106" s="189"/>
      <c r="I106" s="105"/>
      <c r="J106" s="60" t="s">
        <v>375</v>
      </c>
      <c r="K106" s="61"/>
      <c r="L106" s="61"/>
      <c r="M106" s="62"/>
      <c r="N106" s="2"/>
      <c r="V106" s="67"/>
    </row>
    <row r="107" spans="1:22" ht="13" thickBot="1">
      <c r="A107" s="184"/>
      <c r="B107" s="10"/>
      <c r="C107" s="10"/>
      <c r="D107" s="4"/>
      <c r="E107" s="10"/>
      <c r="F107" s="10"/>
      <c r="G107" s="190"/>
      <c r="H107" s="152"/>
      <c r="I107" s="191"/>
      <c r="J107" s="58" t="s">
        <v>375</v>
      </c>
      <c r="K107" s="58"/>
      <c r="L107" s="58"/>
      <c r="M107" s="59"/>
      <c r="N107" s="2"/>
      <c r="V107" s="67"/>
    </row>
    <row r="108" spans="1:22" ht="21.5" thickBot="1">
      <c r="A108" s="184"/>
      <c r="B108" s="91" t="s">
        <v>365</v>
      </c>
      <c r="C108" s="91" t="s">
        <v>366</v>
      </c>
      <c r="D108" s="91" t="s">
        <v>367</v>
      </c>
      <c r="E108" s="182" t="s">
        <v>368</v>
      </c>
      <c r="F108" s="182"/>
      <c r="G108" s="186"/>
      <c r="H108" s="187"/>
      <c r="I108" s="188"/>
      <c r="J108" s="15" t="s">
        <v>376</v>
      </c>
      <c r="K108" s="16"/>
      <c r="L108" s="16"/>
      <c r="M108" s="17"/>
      <c r="N108" s="2"/>
      <c r="V108" s="67"/>
    </row>
    <row r="109" spans="1:22" ht="13" thickBot="1">
      <c r="A109" s="185"/>
      <c r="B109" s="11"/>
      <c r="C109" s="11"/>
      <c r="D109" s="12"/>
      <c r="E109" s="13" t="s">
        <v>372</v>
      </c>
      <c r="F109" s="14"/>
      <c r="G109" s="178"/>
      <c r="H109" s="179"/>
      <c r="I109" s="180"/>
      <c r="J109" s="15" t="s">
        <v>377</v>
      </c>
      <c r="K109" s="16"/>
      <c r="L109" s="16"/>
      <c r="M109" s="17"/>
      <c r="N109" s="2"/>
      <c r="V109" s="67"/>
    </row>
    <row r="110" spans="1:22" ht="22" thickTop="1" thickBot="1">
      <c r="A110" s="183">
        <f>A106+1</f>
        <v>24</v>
      </c>
      <c r="B110" s="90" t="s">
        <v>355</v>
      </c>
      <c r="C110" s="90" t="s">
        <v>356</v>
      </c>
      <c r="D110" s="90" t="s">
        <v>357</v>
      </c>
      <c r="E110" s="181" t="s">
        <v>358</v>
      </c>
      <c r="F110" s="181"/>
      <c r="G110" s="181" t="s">
        <v>349</v>
      </c>
      <c r="H110" s="189"/>
      <c r="I110" s="105"/>
      <c r="J110" s="60" t="s">
        <v>375</v>
      </c>
      <c r="K110" s="61"/>
      <c r="L110" s="61"/>
      <c r="M110" s="62"/>
      <c r="N110" s="2"/>
      <c r="V110" s="67"/>
    </row>
    <row r="111" spans="1:22" ht="13" thickBot="1">
      <c r="A111" s="184"/>
      <c r="B111" s="10"/>
      <c r="C111" s="10"/>
      <c r="D111" s="4"/>
      <c r="E111" s="10"/>
      <c r="F111" s="10"/>
      <c r="G111" s="190"/>
      <c r="H111" s="152"/>
      <c r="I111" s="191"/>
      <c r="J111" s="58" t="s">
        <v>375</v>
      </c>
      <c r="K111" s="58"/>
      <c r="L111" s="58"/>
      <c r="M111" s="59"/>
      <c r="N111" s="2"/>
      <c r="V111" s="67"/>
    </row>
    <row r="112" spans="1:22" ht="21.5" thickBot="1">
      <c r="A112" s="184"/>
      <c r="B112" s="91" t="s">
        <v>365</v>
      </c>
      <c r="C112" s="91" t="s">
        <v>366</v>
      </c>
      <c r="D112" s="91" t="s">
        <v>367</v>
      </c>
      <c r="E112" s="182" t="s">
        <v>368</v>
      </c>
      <c r="F112" s="182"/>
      <c r="G112" s="186"/>
      <c r="H112" s="187"/>
      <c r="I112" s="188"/>
      <c r="J112" s="15" t="s">
        <v>376</v>
      </c>
      <c r="K112" s="16"/>
      <c r="L112" s="16"/>
      <c r="M112" s="17"/>
      <c r="N112" s="2"/>
      <c r="V112" s="67"/>
    </row>
    <row r="113" spans="1:22" ht="13" thickBot="1">
      <c r="A113" s="185"/>
      <c r="B113" s="11"/>
      <c r="C113" s="11"/>
      <c r="D113" s="12"/>
      <c r="E113" s="13" t="s">
        <v>372</v>
      </c>
      <c r="F113" s="14"/>
      <c r="G113" s="178"/>
      <c r="H113" s="179"/>
      <c r="I113" s="180"/>
      <c r="J113" s="15" t="s">
        <v>377</v>
      </c>
      <c r="K113" s="16"/>
      <c r="L113" s="16"/>
      <c r="M113" s="17"/>
      <c r="N113" s="2"/>
      <c r="V113" s="67"/>
    </row>
    <row r="114" spans="1:22" ht="22" thickTop="1" thickBot="1">
      <c r="A114" s="183">
        <f>A110+1</f>
        <v>25</v>
      </c>
      <c r="B114" s="90" t="s">
        <v>355</v>
      </c>
      <c r="C114" s="90" t="s">
        <v>356</v>
      </c>
      <c r="D114" s="90" t="s">
        <v>357</v>
      </c>
      <c r="E114" s="181" t="s">
        <v>358</v>
      </c>
      <c r="F114" s="181"/>
      <c r="G114" s="181" t="s">
        <v>349</v>
      </c>
      <c r="H114" s="189"/>
      <c r="I114" s="105"/>
      <c r="J114" s="60" t="s">
        <v>375</v>
      </c>
      <c r="K114" s="61"/>
      <c r="L114" s="61"/>
      <c r="M114" s="62"/>
      <c r="N114" s="2"/>
      <c r="V114" s="67"/>
    </row>
    <row r="115" spans="1:22" ht="13" thickBot="1">
      <c r="A115" s="184"/>
      <c r="B115" s="10"/>
      <c r="C115" s="10"/>
      <c r="D115" s="4"/>
      <c r="E115" s="10"/>
      <c r="F115" s="10"/>
      <c r="G115" s="190"/>
      <c r="H115" s="152"/>
      <c r="I115" s="191"/>
      <c r="J115" s="58" t="s">
        <v>375</v>
      </c>
      <c r="K115" s="58"/>
      <c r="L115" s="58"/>
      <c r="M115" s="59"/>
      <c r="N115" s="2"/>
      <c r="V115" s="67"/>
    </row>
    <row r="116" spans="1:22" ht="21.5" thickBot="1">
      <c r="A116" s="184"/>
      <c r="B116" s="91" t="s">
        <v>365</v>
      </c>
      <c r="C116" s="91" t="s">
        <v>366</v>
      </c>
      <c r="D116" s="91" t="s">
        <v>367</v>
      </c>
      <c r="E116" s="182" t="s">
        <v>368</v>
      </c>
      <c r="F116" s="182"/>
      <c r="G116" s="186"/>
      <c r="H116" s="187"/>
      <c r="I116" s="188"/>
      <c r="J116" s="15" t="s">
        <v>376</v>
      </c>
      <c r="K116" s="16"/>
      <c r="L116" s="16"/>
      <c r="M116" s="17"/>
      <c r="N116" s="2"/>
      <c r="V116" s="67"/>
    </row>
    <row r="117" spans="1:22" ht="13" thickBot="1">
      <c r="A117" s="185"/>
      <c r="B117" s="11"/>
      <c r="C117" s="11"/>
      <c r="D117" s="12"/>
      <c r="E117" s="13" t="s">
        <v>372</v>
      </c>
      <c r="F117" s="14"/>
      <c r="G117" s="178"/>
      <c r="H117" s="179"/>
      <c r="I117" s="180"/>
      <c r="J117" s="15" t="s">
        <v>377</v>
      </c>
      <c r="K117" s="16"/>
      <c r="L117" s="16"/>
      <c r="M117" s="17"/>
      <c r="N117" s="2"/>
      <c r="V117" s="67"/>
    </row>
    <row r="118" spans="1:22" ht="22" thickTop="1" thickBot="1">
      <c r="A118" s="183">
        <f>A114+1</f>
        <v>26</v>
      </c>
      <c r="B118" s="90" t="s">
        <v>355</v>
      </c>
      <c r="C118" s="90" t="s">
        <v>356</v>
      </c>
      <c r="D118" s="90" t="s">
        <v>357</v>
      </c>
      <c r="E118" s="181" t="s">
        <v>358</v>
      </c>
      <c r="F118" s="181"/>
      <c r="G118" s="181" t="s">
        <v>349</v>
      </c>
      <c r="H118" s="189"/>
      <c r="I118" s="105"/>
      <c r="J118" s="60" t="s">
        <v>375</v>
      </c>
      <c r="K118" s="61"/>
      <c r="L118" s="61"/>
      <c r="M118" s="62"/>
      <c r="N118" s="2"/>
      <c r="V118" s="67"/>
    </row>
    <row r="119" spans="1:22" ht="13" thickBot="1">
      <c r="A119" s="184"/>
      <c r="B119" s="10"/>
      <c r="C119" s="10"/>
      <c r="D119" s="4"/>
      <c r="E119" s="10"/>
      <c r="F119" s="10"/>
      <c r="G119" s="190"/>
      <c r="H119" s="152"/>
      <c r="I119" s="191"/>
      <c r="J119" s="58" t="s">
        <v>375</v>
      </c>
      <c r="K119" s="58"/>
      <c r="L119" s="58"/>
      <c r="M119" s="59"/>
      <c r="N119" s="2"/>
      <c r="V119" s="67"/>
    </row>
    <row r="120" spans="1:22" ht="21.5" thickBot="1">
      <c r="A120" s="184"/>
      <c r="B120" s="91" t="s">
        <v>365</v>
      </c>
      <c r="C120" s="91" t="s">
        <v>366</v>
      </c>
      <c r="D120" s="91" t="s">
        <v>367</v>
      </c>
      <c r="E120" s="182" t="s">
        <v>368</v>
      </c>
      <c r="F120" s="182"/>
      <c r="G120" s="186"/>
      <c r="H120" s="187"/>
      <c r="I120" s="188"/>
      <c r="J120" s="15" t="s">
        <v>376</v>
      </c>
      <c r="K120" s="16"/>
      <c r="L120" s="16"/>
      <c r="M120" s="17"/>
      <c r="N120" s="2"/>
      <c r="V120" s="67"/>
    </row>
    <row r="121" spans="1:22" ht="13" thickBot="1">
      <c r="A121" s="185"/>
      <c r="B121" s="11"/>
      <c r="C121" s="11"/>
      <c r="D121" s="12"/>
      <c r="E121" s="13" t="s">
        <v>372</v>
      </c>
      <c r="F121" s="14"/>
      <c r="G121" s="178"/>
      <c r="H121" s="179"/>
      <c r="I121" s="180"/>
      <c r="J121" s="15" t="s">
        <v>377</v>
      </c>
      <c r="K121" s="16"/>
      <c r="L121" s="16"/>
      <c r="M121" s="17"/>
      <c r="N121" s="2"/>
      <c r="V121" s="67"/>
    </row>
    <row r="122" spans="1:22" ht="22" thickTop="1" thickBot="1">
      <c r="A122" s="183">
        <f>A118+1</f>
        <v>27</v>
      </c>
      <c r="B122" s="90" t="s">
        <v>355</v>
      </c>
      <c r="C122" s="90" t="s">
        <v>356</v>
      </c>
      <c r="D122" s="90" t="s">
        <v>357</v>
      </c>
      <c r="E122" s="181" t="s">
        <v>358</v>
      </c>
      <c r="F122" s="181"/>
      <c r="G122" s="181" t="s">
        <v>349</v>
      </c>
      <c r="H122" s="189"/>
      <c r="I122" s="105"/>
      <c r="J122" s="60" t="s">
        <v>375</v>
      </c>
      <c r="K122" s="61"/>
      <c r="L122" s="61"/>
      <c r="M122" s="62"/>
      <c r="N122" s="2"/>
      <c r="V122" s="67"/>
    </row>
    <row r="123" spans="1:22" ht="13" thickBot="1">
      <c r="A123" s="184"/>
      <c r="B123" s="10"/>
      <c r="C123" s="10"/>
      <c r="D123" s="4"/>
      <c r="E123" s="10"/>
      <c r="F123" s="10"/>
      <c r="G123" s="190"/>
      <c r="H123" s="152"/>
      <c r="I123" s="191"/>
      <c r="J123" s="58" t="s">
        <v>375</v>
      </c>
      <c r="K123" s="58"/>
      <c r="L123" s="58"/>
      <c r="M123" s="59"/>
      <c r="N123" s="2"/>
      <c r="V123" s="67"/>
    </row>
    <row r="124" spans="1:22" ht="21.5" thickBot="1">
      <c r="A124" s="184"/>
      <c r="B124" s="91" t="s">
        <v>365</v>
      </c>
      <c r="C124" s="91" t="s">
        <v>366</v>
      </c>
      <c r="D124" s="91" t="s">
        <v>367</v>
      </c>
      <c r="E124" s="182" t="s">
        <v>368</v>
      </c>
      <c r="F124" s="182"/>
      <c r="G124" s="186"/>
      <c r="H124" s="187"/>
      <c r="I124" s="188"/>
      <c r="J124" s="15" t="s">
        <v>376</v>
      </c>
      <c r="K124" s="16"/>
      <c r="L124" s="16"/>
      <c r="M124" s="17"/>
      <c r="N124" s="2"/>
      <c r="V124" s="67"/>
    </row>
    <row r="125" spans="1:22" ht="13" thickBot="1">
      <c r="A125" s="185"/>
      <c r="B125" s="11"/>
      <c r="C125" s="11"/>
      <c r="D125" s="12"/>
      <c r="E125" s="13" t="s">
        <v>372</v>
      </c>
      <c r="F125" s="14"/>
      <c r="G125" s="178"/>
      <c r="H125" s="179"/>
      <c r="I125" s="180"/>
      <c r="J125" s="15" t="s">
        <v>377</v>
      </c>
      <c r="K125" s="16"/>
      <c r="L125" s="16"/>
      <c r="M125" s="17"/>
      <c r="N125" s="2"/>
      <c r="V125" s="67"/>
    </row>
    <row r="126" spans="1:22" ht="22" thickTop="1" thickBot="1">
      <c r="A126" s="183">
        <f>A122+1</f>
        <v>28</v>
      </c>
      <c r="B126" s="90" t="s">
        <v>355</v>
      </c>
      <c r="C126" s="90" t="s">
        <v>356</v>
      </c>
      <c r="D126" s="90" t="s">
        <v>357</v>
      </c>
      <c r="E126" s="181" t="s">
        <v>358</v>
      </c>
      <c r="F126" s="181"/>
      <c r="G126" s="181" t="s">
        <v>349</v>
      </c>
      <c r="H126" s="189"/>
      <c r="I126" s="105"/>
      <c r="J126" s="60" t="s">
        <v>375</v>
      </c>
      <c r="K126" s="61"/>
      <c r="L126" s="61"/>
      <c r="M126" s="62"/>
      <c r="N126" s="2"/>
      <c r="V126" s="67"/>
    </row>
    <row r="127" spans="1:22" ht="13" thickBot="1">
      <c r="A127" s="184"/>
      <c r="B127" s="10"/>
      <c r="C127" s="10"/>
      <c r="D127" s="4"/>
      <c r="E127" s="10"/>
      <c r="F127" s="10"/>
      <c r="G127" s="190"/>
      <c r="H127" s="152"/>
      <c r="I127" s="191"/>
      <c r="J127" s="58" t="s">
        <v>375</v>
      </c>
      <c r="K127" s="58"/>
      <c r="L127" s="58"/>
      <c r="M127" s="59"/>
      <c r="N127" s="2"/>
      <c r="V127" s="67"/>
    </row>
    <row r="128" spans="1:22" ht="21.5" thickBot="1">
      <c r="A128" s="184"/>
      <c r="B128" s="91" t="s">
        <v>365</v>
      </c>
      <c r="C128" s="91" t="s">
        <v>366</v>
      </c>
      <c r="D128" s="91" t="s">
        <v>367</v>
      </c>
      <c r="E128" s="182" t="s">
        <v>368</v>
      </c>
      <c r="F128" s="182"/>
      <c r="G128" s="186"/>
      <c r="H128" s="187"/>
      <c r="I128" s="188"/>
      <c r="J128" s="15" t="s">
        <v>376</v>
      </c>
      <c r="K128" s="16"/>
      <c r="L128" s="16"/>
      <c r="M128" s="17"/>
      <c r="N128" s="2"/>
      <c r="V128" s="67"/>
    </row>
    <row r="129" spans="1:22" ht="13" thickBot="1">
      <c r="A129" s="185"/>
      <c r="B129" s="11"/>
      <c r="C129" s="11"/>
      <c r="D129" s="12"/>
      <c r="E129" s="13" t="s">
        <v>372</v>
      </c>
      <c r="F129" s="14"/>
      <c r="G129" s="178"/>
      <c r="H129" s="179"/>
      <c r="I129" s="180"/>
      <c r="J129" s="15" t="s">
        <v>377</v>
      </c>
      <c r="K129" s="16"/>
      <c r="L129" s="16"/>
      <c r="M129" s="17"/>
      <c r="N129" s="2"/>
      <c r="V129" s="67"/>
    </row>
    <row r="130" spans="1:22" ht="22" thickTop="1" thickBot="1">
      <c r="A130" s="183">
        <f>A126+1</f>
        <v>29</v>
      </c>
      <c r="B130" s="90" t="s">
        <v>355</v>
      </c>
      <c r="C130" s="90" t="s">
        <v>356</v>
      </c>
      <c r="D130" s="90" t="s">
        <v>357</v>
      </c>
      <c r="E130" s="181" t="s">
        <v>358</v>
      </c>
      <c r="F130" s="181"/>
      <c r="G130" s="181" t="s">
        <v>349</v>
      </c>
      <c r="H130" s="189"/>
      <c r="I130" s="105"/>
      <c r="J130" s="60" t="s">
        <v>375</v>
      </c>
      <c r="K130" s="61"/>
      <c r="L130" s="61"/>
      <c r="M130" s="62"/>
      <c r="N130" s="2"/>
      <c r="V130" s="67"/>
    </row>
    <row r="131" spans="1:22" ht="13" thickBot="1">
      <c r="A131" s="184"/>
      <c r="B131" s="10"/>
      <c r="C131" s="10"/>
      <c r="D131" s="4"/>
      <c r="E131" s="10"/>
      <c r="F131" s="10"/>
      <c r="G131" s="190"/>
      <c r="H131" s="152"/>
      <c r="I131" s="191"/>
      <c r="J131" s="58" t="s">
        <v>375</v>
      </c>
      <c r="K131" s="58"/>
      <c r="L131" s="58"/>
      <c r="M131" s="59"/>
      <c r="N131" s="2"/>
      <c r="V131" s="67"/>
    </row>
    <row r="132" spans="1:22" ht="21.5" thickBot="1">
      <c r="A132" s="184"/>
      <c r="B132" s="91" t="s">
        <v>365</v>
      </c>
      <c r="C132" s="91" t="s">
        <v>366</v>
      </c>
      <c r="D132" s="91" t="s">
        <v>367</v>
      </c>
      <c r="E132" s="182" t="s">
        <v>368</v>
      </c>
      <c r="F132" s="182"/>
      <c r="G132" s="186"/>
      <c r="H132" s="187"/>
      <c r="I132" s="188"/>
      <c r="J132" s="15" t="s">
        <v>376</v>
      </c>
      <c r="K132" s="16"/>
      <c r="L132" s="16"/>
      <c r="M132" s="17"/>
      <c r="N132" s="2"/>
      <c r="V132" s="67"/>
    </row>
    <row r="133" spans="1:22" ht="13" thickBot="1">
      <c r="A133" s="185"/>
      <c r="B133" s="11"/>
      <c r="C133" s="11"/>
      <c r="D133" s="12"/>
      <c r="E133" s="13" t="s">
        <v>372</v>
      </c>
      <c r="F133" s="14"/>
      <c r="G133" s="178"/>
      <c r="H133" s="179"/>
      <c r="I133" s="180"/>
      <c r="J133" s="15" t="s">
        <v>377</v>
      </c>
      <c r="K133" s="16"/>
      <c r="L133" s="16"/>
      <c r="M133" s="17"/>
      <c r="N133" s="2"/>
      <c r="V133" s="67"/>
    </row>
    <row r="134" spans="1:22" ht="22" thickTop="1" thickBot="1">
      <c r="A134" s="183">
        <f>A130+1</f>
        <v>30</v>
      </c>
      <c r="B134" s="90" t="s">
        <v>355</v>
      </c>
      <c r="C134" s="90" t="s">
        <v>356</v>
      </c>
      <c r="D134" s="90" t="s">
        <v>357</v>
      </c>
      <c r="E134" s="181" t="s">
        <v>358</v>
      </c>
      <c r="F134" s="181"/>
      <c r="G134" s="181" t="s">
        <v>349</v>
      </c>
      <c r="H134" s="189"/>
      <c r="I134" s="105"/>
      <c r="J134" s="60" t="s">
        <v>375</v>
      </c>
      <c r="K134" s="61"/>
      <c r="L134" s="61"/>
      <c r="M134" s="62"/>
      <c r="N134" s="2"/>
      <c r="V134" s="67"/>
    </row>
    <row r="135" spans="1:22" ht="13" thickBot="1">
      <c r="A135" s="184"/>
      <c r="B135" s="10"/>
      <c r="C135" s="10"/>
      <c r="D135" s="4"/>
      <c r="E135" s="10"/>
      <c r="F135" s="10"/>
      <c r="G135" s="190"/>
      <c r="H135" s="152"/>
      <c r="I135" s="191"/>
      <c r="J135" s="58" t="s">
        <v>375</v>
      </c>
      <c r="K135" s="58"/>
      <c r="L135" s="58"/>
      <c r="M135" s="59"/>
      <c r="N135" s="2"/>
      <c r="V135" s="67"/>
    </row>
    <row r="136" spans="1:22" ht="21.5" thickBot="1">
      <c r="A136" s="184"/>
      <c r="B136" s="91" t="s">
        <v>365</v>
      </c>
      <c r="C136" s="91" t="s">
        <v>366</v>
      </c>
      <c r="D136" s="91" t="s">
        <v>367</v>
      </c>
      <c r="E136" s="182" t="s">
        <v>368</v>
      </c>
      <c r="F136" s="182"/>
      <c r="G136" s="186"/>
      <c r="H136" s="187"/>
      <c r="I136" s="188"/>
      <c r="J136" s="15" t="s">
        <v>376</v>
      </c>
      <c r="K136" s="16"/>
      <c r="L136" s="16"/>
      <c r="M136" s="17"/>
      <c r="N136" s="2"/>
      <c r="V136" s="67"/>
    </row>
    <row r="137" spans="1:22" ht="13" thickBot="1">
      <c r="A137" s="185"/>
      <c r="B137" s="11"/>
      <c r="C137" s="11"/>
      <c r="D137" s="12"/>
      <c r="E137" s="13" t="s">
        <v>372</v>
      </c>
      <c r="F137" s="14"/>
      <c r="G137" s="178"/>
      <c r="H137" s="179"/>
      <c r="I137" s="180"/>
      <c r="J137" s="15" t="s">
        <v>377</v>
      </c>
      <c r="K137" s="16"/>
      <c r="L137" s="16"/>
      <c r="M137" s="17"/>
      <c r="N137" s="2"/>
      <c r="V137" s="67"/>
    </row>
    <row r="138" spans="1:22" ht="22" thickTop="1" thickBot="1">
      <c r="A138" s="183">
        <f>A134+1</f>
        <v>31</v>
      </c>
      <c r="B138" s="90" t="s">
        <v>355</v>
      </c>
      <c r="C138" s="90" t="s">
        <v>356</v>
      </c>
      <c r="D138" s="90" t="s">
        <v>357</v>
      </c>
      <c r="E138" s="181" t="s">
        <v>358</v>
      </c>
      <c r="F138" s="181"/>
      <c r="G138" s="181" t="s">
        <v>349</v>
      </c>
      <c r="H138" s="189"/>
      <c r="I138" s="105"/>
      <c r="J138" s="60" t="s">
        <v>375</v>
      </c>
      <c r="K138" s="61"/>
      <c r="L138" s="61"/>
      <c r="M138" s="62"/>
      <c r="N138" s="2"/>
      <c r="V138" s="67"/>
    </row>
    <row r="139" spans="1:22" ht="13" thickBot="1">
      <c r="A139" s="184"/>
      <c r="B139" s="10"/>
      <c r="C139" s="10"/>
      <c r="D139" s="4"/>
      <c r="E139" s="10"/>
      <c r="F139" s="10"/>
      <c r="G139" s="190"/>
      <c r="H139" s="152"/>
      <c r="I139" s="191"/>
      <c r="J139" s="58" t="s">
        <v>375</v>
      </c>
      <c r="K139" s="58"/>
      <c r="L139" s="58"/>
      <c r="M139" s="59"/>
      <c r="N139" s="2"/>
      <c r="V139" s="67"/>
    </row>
    <row r="140" spans="1:22" ht="21.5" thickBot="1">
      <c r="A140" s="184"/>
      <c r="B140" s="91" t="s">
        <v>365</v>
      </c>
      <c r="C140" s="91" t="s">
        <v>366</v>
      </c>
      <c r="D140" s="91" t="s">
        <v>367</v>
      </c>
      <c r="E140" s="182" t="s">
        <v>368</v>
      </c>
      <c r="F140" s="182"/>
      <c r="G140" s="186"/>
      <c r="H140" s="187"/>
      <c r="I140" s="188"/>
      <c r="J140" s="15" t="s">
        <v>376</v>
      </c>
      <c r="K140" s="16"/>
      <c r="L140" s="16"/>
      <c r="M140" s="17"/>
      <c r="N140" s="2"/>
      <c r="V140" s="67"/>
    </row>
    <row r="141" spans="1:22" ht="13" thickBot="1">
      <c r="A141" s="185"/>
      <c r="B141" s="11"/>
      <c r="C141" s="11"/>
      <c r="D141" s="12"/>
      <c r="E141" s="13" t="s">
        <v>372</v>
      </c>
      <c r="F141" s="14"/>
      <c r="G141" s="178"/>
      <c r="H141" s="179"/>
      <c r="I141" s="180"/>
      <c r="J141" s="15" t="s">
        <v>377</v>
      </c>
      <c r="K141" s="16"/>
      <c r="L141" s="16"/>
      <c r="M141" s="17"/>
      <c r="N141" s="2"/>
      <c r="V141" s="67"/>
    </row>
    <row r="142" spans="1:22" ht="22" thickTop="1" thickBot="1">
      <c r="A142" s="183">
        <f>A138+1</f>
        <v>32</v>
      </c>
      <c r="B142" s="90" t="s">
        <v>355</v>
      </c>
      <c r="C142" s="90" t="s">
        <v>356</v>
      </c>
      <c r="D142" s="90" t="s">
        <v>357</v>
      </c>
      <c r="E142" s="181" t="s">
        <v>358</v>
      </c>
      <c r="F142" s="181"/>
      <c r="G142" s="181" t="s">
        <v>349</v>
      </c>
      <c r="H142" s="189"/>
      <c r="I142" s="105"/>
      <c r="J142" s="60" t="s">
        <v>375</v>
      </c>
      <c r="K142" s="61"/>
      <c r="L142" s="61"/>
      <c r="M142" s="62"/>
      <c r="N142" s="2"/>
      <c r="V142" s="67"/>
    </row>
    <row r="143" spans="1:22" ht="13" thickBot="1">
      <c r="A143" s="184"/>
      <c r="B143" s="10"/>
      <c r="C143" s="10"/>
      <c r="D143" s="4"/>
      <c r="E143" s="10"/>
      <c r="F143" s="10"/>
      <c r="G143" s="190"/>
      <c r="H143" s="152"/>
      <c r="I143" s="191"/>
      <c r="J143" s="58" t="s">
        <v>375</v>
      </c>
      <c r="K143" s="58"/>
      <c r="L143" s="58"/>
      <c r="M143" s="59"/>
      <c r="N143" s="2"/>
      <c r="V143" s="67"/>
    </row>
    <row r="144" spans="1:22" ht="21.5" thickBot="1">
      <c r="A144" s="184"/>
      <c r="B144" s="91" t="s">
        <v>365</v>
      </c>
      <c r="C144" s="91" t="s">
        <v>366</v>
      </c>
      <c r="D144" s="91" t="s">
        <v>367</v>
      </c>
      <c r="E144" s="182" t="s">
        <v>368</v>
      </c>
      <c r="F144" s="182"/>
      <c r="G144" s="186"/>
      <c r="H144" s="187"/>
      <c r="I144" s="188"/>
      <c r="J144" s="15" t="s">
        <v>376</v>
      </c>
      <c r="K144" s="16"/>
      <c r="L144" s="16"/>
      <c r="M144" s="17"/>
      <c r="N144" s="2"/>
      <c r="V144" s="67"/>
    </row>
    <row r="145" spans="1:22" ht="13" thickBot="1">
      <c r="A145" s="185"/>
      <c r="B145" s="11"/>
      <c r="C145" s="11"/>
      <c r="D145" s="12"/>
      <c r="E145" s="13" t="s">
        <v>372</v>
      </c>
      <c r="F145" s="14"/>
      <c r="G145" s="178"/>
      <c r="H145" s="179"/>
      <c r="I145" s="180"/>
      <c r="J145" s="15" t="s">
        <v>377</v>
      </c>
      <c r="K145" s="16"/>
      <c r="L145" s="16"/>
      <c r="M145" s="17"/>
      <c r="N145" s="2"/>
      <c r="V145" s="67"/>
    </row>
    <row r="146" spans="1:22" ht="22" thickTop="1" thickBot="1">
      <c r="A146" s="183">
        <f>A142+1</f>
        <v>33</v>
      </c>
      <c r="B146" s="90" t="s">
        <v>355</v>
      </c>
      <c r="C146" s="90" t="s">
        <v>356</v>
      </c>
      <c r="D146" s="90" t="s">
        <v>357</v>
      </c>
      <c r="E146" s="181" t="s">
        <v>358</v>
      </c>
      <c r="F146" s="181"/>
      <c r="G146" s="181" t="s">
        <v>349</v>
      </c>
      <c r="H146" s="189"/>
      <c r="I146" s="105"/>
      <c r="J146" s="60" t="s">
        <v>375</v>
      </c>
      <c r="K146" s="61"/>
      <c r="L146" s="61"/>
      <c r="M146" s="62"/>
      <c r="N146" s="2"/>
      <c r="V146" s="67"/>
    </row>
    <row r="147" spans="1:22" ht="13" thickBot="1">
      <c r="A147" s="184"/>
      <c r="B147" s="10"/>
      <c r="C147" s="10"/>
      <c r="D147" s="4"/>
      <c r="E147" s="10"/>
      <c r="F147" s="10"/>
      <c r="G147" s="190"/>
      <c r="H147" s="152"/>
      <c r="I147" s="191"/>
      <c r="J147" s="58" t="s">
        <v>375</v>
      </c>
      <c r="K147" s="58"/>
      <c r="L147" s="58"/>
      <c r="M147" s="59"/>
      <c r="N147" s="2"/>
      <c r="V147" s="67"/>
    </row>
    <row r="148" spans="1:22" ht="21.5" thickBot="1">
      <c r="A148" s="184"/>
      <c r="B148" s="91" t="s">
        <v>365</v>
      </c>
      <c r="C148" s="91" t="s">
        <v>366</v>
      </c>
      <c r="D148" s="91" t="s">
        <v>367</v>
      </c>
      <c r="E148" s="182" t="s">
        <v>368</v>
      </c>
      <c r="F148" s="182"/>
      <c r="G148" s="186"/>
      <c r="H148" s="187"/>
      <c r="I148" s="188"/>
      <c r="J148" s="15" t="s">
        <v>376</v>
      </c>
      <c r="K148" s="16"/>
      <c r="L148" s="16"/>
      <c r="M148" s="17"/>
      <c r="N148" s="2"/>
      <c r="V148" s="67"/>
    </row>
    <row r="149" spans="1:22" ht="13" thickBot="1">
      <c r="A149" s="185"/>
      <c r="B149" s="11"/>
      <c r="C149" s="11"/>
      <c r="D149" s="12"/>
      <c r="E149" s="13" t="s">
        <v>372</v>
      </c>
      <c r="F149" s="14"/>
      <c r="G149" s="178"/>
      <c r="H149" s="179"/>
      <c r="I149" s="180"/>
      <c r="J149" s="15" t="s">
        <v>377</v>
      </c>
      <c r="K149" s="16"/>
      <c r="L149" s="16"/>
      <c r="M149" s="17"/>
      <c r="N149" s="2"/>
      <c r="V149" s="67"/>
    </row>
    <row r="150" spans="1:22" ht="22" thickTop="1" thickBot="1">
      <c r="A150" s="183">
        <f>A146+1</f>
        <v>34</v>
      </c>
      <c r="B150" s="90" t="s">
        <v>355</v>
      </c>
      <c r="C150" s="90" t="s">
        <v>356</v>
      </c>
      <c r="D150" s="90" t="s">
        <v>357</v>
      </c>
      <c r="E150" s="181" t="s">
        <v>358</v>
      </c>
      <c r="F150" s="181"/>
      <c r="G150" s="181" t="s">
        <v>349</v>
      </c>
      <c r="H150" s="189"/>
      <c r="I150" s="105"/>
      <c r="J150" s="60" t="s">
        <v>375</v>
      </c>
      <c r="K150" s="61"/>
      <c r="L150" s="61"/>
      <c r="M150" s="62"/>
      <c r="N150" s="2"/>
      <c r="V150" s="67"/>
    </row>
    <row r="151" spans="1:22" ht="13" thickBot="1">
      <c r="A151" s="184"/>
      <c r="B151" s="10"/>
      <c r="C151" s="10"/>
      <c r="D151" s="4"/>
      <c r="E151" s="10"/>
      <c r="F151" s="10"/>
      <c r="G151" s="190"/>
      <c r="H151" s="152"/>
      <c r="I151" s="191"/>
      <c r="J151" s="58" t="s">
        <v>375</v>
      </c>
      <c r="K151" s="58"/>
      <c r="L151" s="58"/>
      <c r="M151" s="59"/>
      <c r="N151" s="2"/>
      <c r="V151" s="67"/>
    </row>
    <row r="152" spans="1:22" ht="21.5" thickBot="1">
      <c r="A152" s="184"/>
      <c r="B152" s="91" t="s">
        <v>365</v>
      </c>
      <c r="C152" s="91" t="s">
        <v>366</v>
      </c>
      <c r="D152" s="91" t="s">
        <v>367</v>
      </c>
      <c r="E152" s="182" t="s">
        <v>368</v>
      </c>
      <c r="F152" s="182"/>
      <c r="G152" s="186"/>
      <c r="H152" s="187"/>
      <c r="I152" s="188"/>
      <c r="J152" s="15" t="s">
        <v>376</v>
      </c>
      <c r="K152" s="16"/>
      <c r="L152" s="16"/>
      <c r="M152" s="17"/>
      <c r="N152" s="2"/>
      <c r="V152" s="67"/>
    </row>
    <row r="153" spans="1:22" ht="13" thickBot="1">
      <c r="A153" s="185"/>
      <c r="B153" s="11"/>
      <c r="C153" s="11"/>
      <c r="D153" s="12"/>
      <c r="E153" s="13" t="s">
        <v>372</v>
      </c>
      <c r="F153" s="14"/>
      <c r="G153" s="178"/>
      <c r="H153" s="179"/>
      <c r="I153" s="180"/>
      <c r="J153" s="15" t="s">
        <v>377</v>
      </c>
      <c r="K153" s="16"/>
      <c r="L153" s="16"/>
      <c r="M153" s="17"/>
      <c r="N153" s="2"/>
      <c r="V153" s="67"/>
    </row>
    <row r="154" spans="1:22" ht="22" thickTop="1" thickBot="1">
      <c r="A154" s="183">
        <f>A150+1</f>
        <v>35</v>
      </c>
      <c r="B154" s="90" t="s">
        <v>355</v>
      </c>
      <c r="C154" s="90" t="s">
        <v>356</v>
      </c>
      <c r="D154" s="90" t="s">
        <v>357</v>
      </c>
      <c r="E154" s="181" t="s">
        <v>358</v>
      </c>
      <c r="F154" s="181"/>
      <c r="G154" s="181" t="s">
        <v>349</v>
      </c>
      <c r="H154" s="189"/>
      <c r="I154" s="105"/>
      <c r="J154" s="60" t="s">
        <v>375</v>
      </c>
      <c r="K154" s="61"/>
      <c r="L154" s="61"/>
      <c r="M154" s="62"/>
      <c r="N154" s="2"/>
      <c r="V154" s="67"/>
    </row>
    <row r="155" spans="1:22" ht="13" thickBot="1">
      <c r="A155" s="184"/>
      <c r="B155" s="10"/>
      <c r="C155" s="10"/>
      <c r="D155" s="4"/>
      <c r="E155" s="10"/>
      <c r="F155" s="10"/>
      <c r="G155" s="190"/>
      <c r="H155" s="152"/>
      <c r="I155" s="191"/>
      <c r="J155" s="58" t="s">
        <v>375</v>
      </c>
      <c r="K155" s="58"/>
      <c r="L155" s="58"/>
      <c r="M155" s="59"/>
      <c r="N155" s="2"/>
      <c r="V155" s="67"/>
    </row>
    <row r="156" spans="1:22" ht="21.5" thickBot="1">
      <c r="A156" s="184"/>
      <c r="B156" s="91" t="s">
        <v>365</v>
      </c>
      <c r="C156" s="91" t="s">
        <v>366</v>
      </c>
      <c r="D156" s="91" t="s">
        <v>367</v>
      </c>
      <c r="E156" s="182" t="s">
        <v>368</v>
      </c>
      <c r="F156" s="182"/>
      <c r="G156" s="186"/>
      <c r="H156" s="187"/>
      <c r="I156" s="188"/>
      <c r="J156" s="15" t="s">
        <v>376</v>
      </c>
      <c r="K156" s="16"/>
      <c r="L156" s="16"/>
      <c r="M156" s="17"/>
      <c r="N156" s="2"/>
      <c r="V156" s="67"/>
    </row>
    <row r="157" spans="1:22" ht="13" thickBot="1">
      <c r="A157" s="185"/>
      <c r="B157" s="11"/>
      <c r="C157" s="11"/>
      <c r="D157" s="12"/>
      <c r="E157" s="13" t="s">
        <v>372</v>
      </c>
      <c r="F157" s="14"/>
      <c r="G157" s="178"/>
      <c r="H157" s="179"/>
      <c r="I157" s="180"/>
      <c r="J157" s="15" t="s">
        <v>377</v>
      </c>
      <c r="K157" s="16"/>
      <c r="L157" s="16"/>
      <c r="M157" s="17"/>
      <c r="N157" s="2"/>
      <c r="V157" s="67"/>
    </row>
    <row r="158" spans="1:22" ht="22" thickTop="1" thickBot="1">
      <c r="A158" s="183">
        <f>A154+1</f>
        <v>36</v>
      </c>
      <c r="B158" s="90" t="s">
        <v>355</v>
      </c>
      <c r="C158" s="90" t="s">
        <v>356</v>
      </c>
      <c r="D158" s="90" t="s">
        <v>357</v>
      </c>
      <c r="E158" s="181" t="s">
        <v>358</v>
      </c>
      <c r="F158" s="181"/>
      <c r="G158" s="181" t="s">
        <v>349</v>
      </c>
      <c r="H158" s="189"/>
      <c r="I158" s="105"/>
      <c r="J158" s="60" t="s">
        <v>375</v>
      </c>
      <c r="K158" s="61"/>
      <c r="L158" s="61"/>
      <c r="M158" s="62"/>
      <c r="N158" s="2"/>
      <c r="V158" s="67"/>
    </row>
    <row r="159" spans="1:22" ht="13" thickBot="1">
      <c r="A159" s="184"/>
      <c r="B159" s="10"/>
      <c r="C159" s="10"/>
      <c r="D159" s="4"/>
      <c r="E159" s="10"/>
      <c r="F159" s="10"/>
      <c r="G159" s="190"/>
      <c r="H159" s="152"/>
      <c r="I159" s="191"/>
      <c r="J159" s="58" t="s">
        <v>375</v>
      </c>
      <c r="K159" s="58"/>
      <c r="L159" s="58"/>
      <c r="M159" s="59"/>
      <c r="N159" s="2"/>
      <c r="V159" s="67"/>
    </row>
    <row r="160" spans="1:22" ht="21.5" thickBot="1">
      <c r="A160" s="184"/>
      <c r="B160" s="91" t="s">
        <v>365</v>
      </c>
      <c r="C160" s="91" t="s">
        <v>366</v>
      </c>
      <c r="D160" s="91" t="s">
        <v>367</v>
      </c>
      <c r="E160" s="182" t="s">
        <v>368</v>
      </c>
      <c r="F160" s="182"/>
      <c r="G160" s="186"/>
      <c r="H160" s="187"/>
      <c r="I160" s="188"/>
      <c r="J160" s="15" t="s">
        <v>376</v>
      </c>
      <c r="K160" s="16"/>
      <c r="L160" s="16"/>
      <c r="M160" s="17"/>
      <c r="N160" s="2"/>
      <c r="V160" s="67"/>
    </row>
    <row r="161" spans="1:22" ht="13" thickBot="1">
      <c r="A161" s="185"/>
      <c r="B161" s="11"/>
      <c r="C161" s="11"/>
      <c r="D161" s="12"/>
      <c r="E161" s="13" t="s">
        <v>372</v>
      </c>
      <c r="F161" s="14"/>
      <c r="G161" s="178"/>
      <c r="H161" s="179"/>
      <c r="I161" s="180"/>
      <c r="J161" s="15" t="s">
        <v>377</v>
      </c>
      <c r="K161" s="16"/>
      <c r="L161" s="16"/>
      <c r="M161" s="17"/>
      <c r="N161" s="2"/>
      <c r="V161" s="67"/>
    </row>
    <row r="162" spans="1:22" ht="22" thickTop="1" thickBot="1">
      <c r="A162" s="183">
        <f>A158+1</f>
        <v>37</v>
      </c>
      <c r="B162" s="90" t="s">
        <v>355</v>
      </c>
      <c r="C162" s="90" t="s">
        <v>356</v>
      </c>
      <c r="D162" s="90" t="s">
        <v>357</v>
      </c>
      <c r="E162" s="181" t="s">
        <v>358</v>
      </c>
      <c r="F162" s="181"/>
      <c r="G162" s="181" t="s">
        <v>349</v>
      </c>
      <c r="H162" s="189"/>
      <c r="I162" s="105"/>
      <c r="J162" s="60" t="s">
        <v>375</v>
      </c>
      <c r="K162" s="61"/>
      <c r="L162" s="61"/>
      <c r="M162" s="62"/>
      <c r="N162" s="2"/>
      <c r="V162" s="67"/>
    </row>
    <row r="163" spans="1:22" ht="13" thickBot="1">
      <c r="A163" s="184"/>
      <c r="B163" s="10"/>
      <c r="C163" s="10"/>
      <c r="D163" s="4"/>
      <c r="E163" s="10"/>
      <c r="F163" s="10"/>
      <c r="G163" s="190"/>
      <c r="H163" s="152"/>
      <c r="I163" s="191"/>
      <c r="J163" s="58" t="s">
        <v>375</v>
      </c>
      <c r="K163" s="58"/>
      <c r="L163" s="58"/>
      <c r="M163" s="59"/>
      <c r="N163" s="2"/>
      <c r="V163" s="67"/>
    </row>
    <row r="164" spans="1:22" ht="21.5" thickBot="1">
      <c r="A164" s="184"/>
      <c r="B164" s="91" t="s">
        <v>365</v>
      </c>
      <c r="C164" s="91" t="s">
        <v>366</v>
      </c>
      <c r="D164" s="91" t="s">
        <v>367</v>
      </c>
      <c r="E164" s="182" t="s">
        <v>368</v>
      </c>
      <c r="F164" s="182"/>
      <c r="G164" s="186"/>
      <c r="H164" s="187"/>
      <c r="I164" s="188"/>
      <c r="J164" s="15" t="s">
        <v>376</v>
      </c>
      <c r="K164" s="16"/>
      <c r="L164" s="16"/>
      <c r="M164" s="17"/>
      <c r="N164" s="2"/>
      <c r="V164" s="67"/>
    </row>
    <row r="165" spans="1:22" ht="13" thickBot="1">
      <c r="A165" s="185"/>
      <c r="B165" s="11"/>
      <c r="C165" s="11"/>
      <c r="D165" s="12"/>
      <c r="E165" s="13" t="s">
        <v>372</v>
      </c>
      <c r="F165" s="14"/>
      <c r="G165" s="178"/>
      <c r="H165" s="179"/>
      <c r="I165" s="180"/>
      <c r="J165" s="15" t="s">
        <v>377</v>
      </c>
      <c r="K165" s="16"/>
      <c r="L165" s="16"/>
      <c r="M165" s="17"/>
      <c r="N165" s="2"/>
      <c r="V165" s="67"/>
    </row>
    <row r="166" spans="1:22" ht="22" thickTop="1" thickBot="1">
      <c r="A166" s="183">
        <f>A162+1</f>
        <v>38</v>
      </c>
      <c r="B166" s="90" t="s">
        <v>355</v>
      </c>
      <c r="C166" s="90" t="s">
        <v>356</v>
      </c>
      <c r="D166" s="90" t="s">
        <v>357</v>
      </c>
      <c r="E166" s="181" t="s">
        <v>358</v>
      </c>
      <c r="F166" s="181"/>
      <c r="G166" s="181" t="s">
        <v>349</v>
      </c>
      <c r="H166" s="189"/>
      <c r="I166" s="105"/>
      <c r="J166" s="60" t="s">
        <v>375</v>
      </c>
      <c r="K166" s="61"/>
      <c r="L166" s="61"/>
      <c r="M166" s="62"/>
      <c r="N166" s="2"/>
      <c r="V166" s="67"/>
    </row>
    <row r="167" spans="1:22" ht="13" thickBot="1">
      <c r="A167" s="184"/>
      <c r="B167" s="10"/>
      <c r="C167" s="10"/>
      <c r="D167" s="4"/>
      <c r="E167" s="10"/>
      <c r="F167" s="10"/>
      <c r="G167" s="190"/>
      <c r="H167" s="152"/>
      <c r="I167" s="191"/>
      <c r="J167" s="58" t="s">
        <v>375</v>
      </c>
      <c r="K167" s="58"/>
      <c r="L167" s="58"/>
      <c r="M167" s="59"/>
      <c r="N167" s="2"/>
      <c r="V167" s="67"/>
    </row>
    <row r="168" spans="1:22" ht="21.5" thickBot="1">
      <c r="A168" s="184"/>
      <c r="B168" s="91" t="s">
        <v>365</v>
      </c>
      <c r="C168" s="91" t="s">
        <v>366</v>
      </c>
      <c r="D168" s="91" t="s">
        <v>367</v>
      </c>
      <c r="E168" s="182" t="s">
        <v>368</v>
      </c>
      <c r="F168" s="182"/>
      <c r="G168" s="186"/>
      <c r="H168" s="187"/>
      <c r="I168" s="188"/>
      <c r="J168" s="15" t="s">
        <v>376</v>
      </c>
      <c r="K168" s="16"/>
      <c r="L168" s="16"/>
      <c r="M168" s="17"/>
      <c r="N168" s="2"/>
      <c r="V168" s="67"/>
    </row>
    <row r="169" spans="1:22" ht="13" thickBot="1">
      <c r="A169" s="185"/>
      <c r="B169" s="11"/>
      <c r="C169" s="11"/>
      <c r="D169" s="12"/>
      <c r="E169" s="13" t="s">
        <v>372</v>
      </c>
      <c r="F169" s="14"/>
      <c r="G169" s="178"/>
      <c r="H169" s="179"/>
      <c r="I169" s="180"/>
      <c r="J169" s="15" t="s">
        <v>377</v>
      </c>
      <c r="K169" s="16"/>
      <c r="L169" s="16"/>
      <c r="M169" s="17"/>
      <c r="N169" s="2"/>
      <c r="V169" s="67"/>
    </row>
    <row r="170" spans="1:22" ht="22" thickTop="1" thickBot="1">
      <c r="A170" s="183">
        <f>A166+1</f>
        <v>39</v>
      </c>
      <c r="B170" s="90" t="s">
        <v>355</v>
      </c>
      <c r="C170" s="90" t="s">
        <v>356</v>
      </c>
      <c r="D170" s="90" t="s">
        <v>357</v>
      </c>
      <c r="E170" s="181" t="s">
        <v>358</v>
      </c>
      <c r="F170" s="181"/>
      <c r="G170" s="181" t="s">
        <v>349</v>
      </c>
      <c r="H170" s="189"/>
      <c r="I170" s="105"/>
      <c r="J170" s="60" t="s">
        <v>375</v>
      </c>
      <c r="K170" s="61"/>
      <c r="L170" s="61"/>
      <c r="M170" s="62"/>
      <c r="N170" s="2"/>
      <c r="V170" s="67"/>
    </row>
    <row r="171" spans="1:22" ht="13" thickBot="1">
      <c r="A171" s="184"/>
      <c r="B171" s="10"/>
      <c r="C171" s="10"/>
      <c r="D171" s="4"/>
      <c r="E171" s="10"/>
      <c r="F171" s="10"/>
      <c r="G171" s="190"/>
      <c r="H171" s="152"/>
      <c r="I171" s="191"/>
      <c r="J171" s="58" t="s">
        <v>375</v>
      </c>
      <c r="K171" s="58"/>
      <c r="L171" s="58"/>
      <c r="M171" s="59"/>
      <c r="N171" s="2"/>
      <c r="V171" s="67"/>
    </row>
    <row r="172" spans="1:22" ht="21.5" thickBot="1">
      <c r="A172" s="184"/>
      <c r="B172" s="91" t="s">
        <v>365</v>
      </c>
      <c r="C172" s="91" t="s">
        <v>366</v>
      </c>
      <c r="D172" s="91" t="s">
        <v>367</v>
      </c>
      <c r="E172" s="182" t="s">
        <v>368</v>
      </c>
      <c r="F172" s="182"/>
      <c r="G172" s="186"/>
      <c r="H172" s="187"/>
      <c r="I172" s="188"/>
      <c r="J172" s="15" t="s">
        <v>376</v>
      </c>
      <c r="K172" s="16"/>
      <c r="L172" s="16"/>
      <c r="M172" s="17"/>
      <c r="N172" s="2"/>
      <c r="V172" s="67"/>
    </row>
    <row r="173" spans="1:22" ht="13" thickBot="1">
      <c r="A173" s="185"/>
      <c r="B173" s="11"/>
      <c r="C173" s="11"/>
      <c r="D173" s="12"/>
      <c r="E173" s="13" t="s">
        <v>372</v>
      </c>
      <c r="F173" s="14"/>
      <c r="G173" s="178"/>
      <c r="H173" s="179"/>
      <c r="I173" s="180"/>
      <c r="J173" s="15" t="s">
        <v>377</v>
      </c>
      <c r="K173" s="16"/>
      <c r="L173" s="16"/>
      <c r="M173" s="17"/>
      <c r="N173" s="2"/>
      <c r="V173" s="67"/>
    </row>
    <row r="174" spans="1:22" ht="22" thickTop="1" thickBot="1">
      <c r="A174" s="183">
        <f>A170+1</f>
        <v>40</v>
      </c>
      <c r="B174" s="90" t="s">
        <v>355</v>
      </c>
      <c r="C174" s="90" t="s">
        <v>356</v>
      </c>
      <c r="D174" s="90" t="s">
        <v>357</v>
      </c>
      <c r="E174" s="181" t="s">
        <v>358</v>
      </c>
      <c r="F174" s="181"/>
      <c r="G174" s="181" t="s">
        <v>349</v>
      </c>
      <c r="H174" s="189"/>
      <c r="I174" s="105"/>
      <c r="J174" s="60" t="s">
        <v>375</v>
      </c>
      <c r="K174" s="61"/>
      <c r="L174" s="61"/>
      <c r="M174" s="62"/>
      <c r="N174" s="2"/>
      <c r="V174" s="67"/>
    </row>
    <row r="175" spans="1:22" ht="13" thickBot="1">
      <c r="A175" s="184"/>
      <c r="B175" s="10"/>
      <c r="C175" s="10"/>
      <c r="D175" s="4"/>
      <c r="E175" s="10"/>
      <c r="F175" s="10"/>
      <c r="G175" s="190"/>
      <c r="H175" s="152"/>
      <c r="I175" s="191"/>
      <c r="J175" s="58" t="s">
        <v>375</v>
      </c>
      <c r="K175" s="58"/>
      <c r="L175" s="58"/>
      <c r="M175" s="59"/>
      <c r="N175" s="2"/>
      <c r="V175" s="67"/>
    </row>
    <row r="176" spans="1:22" ht="21.5" thickBot="1">
      <c r="A176" s="184"/>
      <c r="B176" s="91" t="s">
        <v>365</v>
      </c>
      <c r="C176" s="91" t="s">
        <v>366</v>
      </c>
      <c r="D176" s="91" t="s">
        <v>367</v>
      </c>
      <c r="E176" s="182" t="s">
        <v>368</v>
      </c>
      <c r="F176" s="182"/>
      <c r="G176" s="186"/>
      <c r="H176" s="187"/>
      <c r="I176" s="188"/>
      <c r="J176" s="15" t="s">
        <v>376</v>
      </c>
      <c r="K176" s="16"/>
      <c r="L176" s="16"/>
      <c r="M176" s="17"/>
      <c r="N176" s="2"/>
      <c r="V176" s="67"/>
    </row>
    <row r="177" spans="1:22" ht="13" thickBot="1">
      <c r="A177" s="185"/>
      <c r="B177" s="11"/>
      <c r="C177" s="11"/>
      <c r="D177" s="12"/>
      <c r="E177" s="13" t="s">
        <v>372</v>
      </c>
      <c r="F177" s="14"/>
      <c r="G177" s="178"/>
      <c r="H177" s="179"/>
      <c r="I177" s="180"/>
      <c r="J177" s="15" t="s">
        <v>377</v>
      </c>
      <c r="K177" s="16"/>
      <c r="L177" s="16"/>
      <c r="M177" s="17"/>
      <c r="N177" s="2"/>
      <c r="V177" s="67"/>
    </row>
    <row r="178" spans="1:22" ht="22" thickTop="1" thickBot="1">
      <c r="A178" s="183">
        <f>A174+1</f>
        <v>41</v>
      </c>
      <c r="B178" s="90" t="s">
        <v>355</v>
      </c>
      <c r="C178" s="90" t="s">
        <v>356</v>
      </c>
      <c r="D178" s="90" t="s">
        <v>357</v>
      </c>
      <c r="E178" s="181" t="s">
        <v>358</v>
      </c>
      <c r="F178" s="181"/>
      <c r="G178" s="181" t="s">
        <v>349</v>
      </c>
      <c r="H178" s="189"/>
      <c r="I178" s="105"/>
      <c r="J178" s="60" t="s">
        <v>375</v>
      </c>
      <c r="K178" s="61"/>
      <c r="L178" s="61"/>
      <c r="M178" s="62"/>
      <c r="N178" s="2"/>
      <c r="V178" s="67"/>
    </row>
    <row r="179" spans="1:22" ht="13" thickBot="1">
      <c r="A179" s="184"/>
      <c r="B179" s="10"/>
      <c r="C179" s="10"/>
      <c r="D179" s="4"/>
      <c r="E179" s="10"/>
      <c r="F179" s="10"/>
      <c r="G179" s="190"/>
      <c r="H179" s="152"/>
      <c r="I179" s="191"/>
      <c r="J179" s="58" t="s">
        <v>375</v>
      </c>
      <c r="K179" s="58"/>
      <c r="L179" s="58"/>
      <c r="M179" s="59"/>
      <c r="N179" s="2"/>
      <c r="V179" s="67">
        <f>G179</f>
        <v>0</v>
      </c>
    </row>
    <row r="180" spans="1:22" ht="21.5" thickBot="1">
      <c r="A180" s="184"/>
      <c r="B180" s="91" t="s">
        <v>365</v>
      </c>
      <c r="C180" s="91" t="s">
        <v>366</v>
      </c>
      <c r="D180" s="91" t="s">
        <v>367</v>
      </c>
      <c r="E180" s="182" t="s">
        <v>368</v>
      </c>
      <c r="F180" s="182"/>
      <c r="G180" s="186"/>
      <c r="H180" s="187"/>
      <c r="I180" s="188"/>
      <c r="J180" s="15" t="s">
        <v>376</v>
      </c>
      <c r="K180" s="16"/>
      <c r="L180" s="16"/>
      <c r="M180" s="17"/>
      <c r="N180" s="2"/>
      <c r="V180" s="67"/>
    </row>
    <row r="181" spans="1:22" ht="13" thickBot="1">
      <c r="A181" s="185"/>
      <c r="B181" s="11"/>
      <c r="C181" s="11"/>
      <c r="D181" s="12"/>
      <c r="E181" s="13" t="s">
        <v>372</v>
      </c>
      <c r="F181" s="14"/>
      <c r="G181" s="178"/>
      <c r="H181" s="179"/>
      <c r="I181" s="180"/>
      <c r="J181" s="15" t="s">
        <v>377</v>
      </c>
      <c r="K181" s="16"/>
      <c r="L181" s="16"/>
      <c r="M181" s="17"/>
      <c r="N181" s="2"/>
      <c r="V181" s="67"/>
    </row>
    <row r="182" spans="1:22" ht="22" thickTop="1" thickBot="1">
      <c r="A182" s="183">
        <f>A178+1</f>
        <v>42</v>
      </c>
      <c r="B182" s="90" t="s">
        <v>355</v>
      </c>
      <c r="C182" s="90" t="s">
        <v>356</v>
      </c>
      <c r="D182" s="90" t="s">
        <v>357</v>
      </c>
      <c r="E182" s="181" t="s">
        <v>358</v>
      </c>
      <c r="F182" s="181"/>
      <c r="G182" s="181" t="s">
        <v>349</v>
      </c>
      <c r="H182" s="189"/>
      <c r="I182" s="105"/>
      <c r="J182" s="60" t="s">
        <v>375</v>
      </c>
      <c r="K182" s="61"/>
      <c r="L182" s="61"/>
      <c r="M182" s="62"/>
      <c r="N182" s="2"/>
      <c r="V182" s="67"/>
    </row>
    <row r="183" spans="1:22" ht="13" thickBot="1">
      <c r="A183" s="184"/>
      <c r="B183" s="10"/>
      <c r="C183" s="10"/>
      <c r="D183" s="4"/>
      <c r="E183" s="10"/>
      <c r="F183" s="10"/>
      <c r="G183" s="190"/>
      <c r="H183" s="152"/>
      <c r="I183" s="191"/>
      <c r="J183" s="58" t="s">
        <v>375</v>
      </c>
      <c r="K183" s="58"/>
      <c r="L183" s="58"/>
      <c r="M183" s="59"/>
      <c r="N183" s="2"/>
      <c r="V183" s="67">
        <f>G183</f>
        <v>0</v>
      </c>
    </row>
    <row r="184" spans="1:22" ht="21.5" thickBot="1">
      <c r="A184" s="184"/>
      <c r="B184" s="91" t="s">
        <v>365</v>
      </c>
      <c r="C184" s="91" t="s">
        <v>366</v>
      </c>
      <c r="D184" s="91" t="s">
        <v>367</v>
      </c>
      <c r="E184" s="182" t="s">
        <v>368</v>
      </c>
      <c r="F184" s="182"/>
      <c r="G184" s="186"/>
      <c r="H184" s="187"/>
      <c r="I184" s="188"/>
      <c r="J184" s="15" t="s">
        <v>376</v>
      </c>
      <c r="K184" s="16"/>
      <c r="L184" s="16"/>
      <c r="M184" s="17"/>
      <c r="N184" s="2"/>
      <c r="V184" s="67"/>
    </row>
    <row r="185" spans="1:22" ht="13" thickBot="1">
      <c r="A185" s="185"/>
      <c r="B185" s="11"/>
      <c r="C185" s="11"/>
      <c r="D185" s="12"/>
      <c r="E185" s="13" t="s">
        <v>372</v>
      </c>
      <c r="F185" s="14"/>
      <c r="G185" s="178"/>
      <c r="H185" s="179"/>
      <c r="I185" s="180"/>
      <c r="J185" s="15" t="s">
        <v>377</v>
      </c>
      <c r="K185" s="16"/>
      <c r="L185" s="16"/>
      <c r="M185" s="17"/>
      <c r="N185" s="2"/>
      <c r="V185" s="67"/>
    </row>
    <row r="186" spans="1:22" ht="22" thickTop="1" thickBot="1">
      <c r="A186" s="183">
        <f>A182+1</f>
        <v>43</v>
      </c>
      <c r="B186" s="90" t="s">
        <v>355</v>
      </c>
      <c r="C186" s="90" t="s">
        <v>356</v>
      </c>
      <c r="D186" s="90" t="s">
        <v>357</v>
      </c>
      <c r="E186" s="181" t="s">
        <v>358</v>
      </c>
      <c r="F186" s="181"/>
      <c r="G186" s="181" t="s">
        <v>349</v>
      </c>
      <c r="H186" s="189"/>
      <c r="I186" s="105"/>
      <c r="J186" s="60" t="s">
        <v>375</v>
      </c>
      <c r="K186" s="61"/>
      <c r="L186" s="61"/>
      <c r="M186" s="62"/>
      <c r="N186" s="2"/>
      <c r="V186" s="67"/>
    </row>
    <row r="187" spans="1:22" ht="13" thickBot="1">
      <c r="A187" s="184"/>
      <c r="B187" s="10"/>
      <c r="C187" s="10"/>
      <c r="D187" s="4"/>
      <c r="E187" s="10"/>
      <c r="F187" s="10"/>
      <c r="G187" s="190"/>
      <c r="H187" s="152"/>
      <c r="I187" s="191"/>
      <c r="J187" s="58" t="s">
        <v>375</v>
      </c>
      <c r="K187" s="58"/>
      <c r="L187" s="58"/>
      <c r="M187" s="59"/>
      <c r="N187" s="2"/>
      <c r="V187" s="67">
        <f>G187</f>
        <v>0</v>
      </c>
    </row>
    <row r="188" spans="1:22" ht="21.5" thickBot="1">
      <c r="A188" s="184"/>
      <c r="B188" s="91" t="s">
        <v>365</v>
      </c>
      <c r="C188" s="91" t="s">
        <v>366</v>
      </c>
      <c r="D188" s="91" t="s">
        <v>367</v>
      </c>
      <c r="E188" s="182" t="s">
        <v>368</v>
      </c>
      <c r="F188" s="182"/>
      <c r="G188" s="186"/>
      <c r="H188" s="187"/>
      <c r="I188" s="188"/>
      <c r="J188" s="15" t="s">
        <v>376</v>
      </c>
      <c r="K188" s="16"/>
      <c r="L188" s="16"/>
      <c r="M188" s="17"/>
      <c r="N188" s="2"/>
      <c r="V188" s="67"/>
    </row>
    <row r="189" spans="1:22" ht="13" thickBot="1">
      <c r="A189" s="185"/>
      <c r="B189" s="11"/>
      <c r="C189" s="11"/>
      <c r="D189" s="12"/>
      <c r="E189" s="13" t="s">
        <v>372</v>
      </c>
      <c r="F189" s="14"/>
      <c r="G189" s="178"/>
      <c r="H189" s="179"/>
      <c r="I189" s="180"/>
      <c r="J189" s="15" t="s">
        <v>377</v>
      </c>
      <c r="K189" s="16"/>
      <c r="L189" s="16"/>
      <c r="M189" s="17"/>
      <c r="N189" s="2"/>
      <c r="V189" s="67"/>
    </row>
    <row r="190" spans="1:22" ht="22" thickTop="1" thickBot="1">
      <c r="A190" s="183">
        <f>A186+1</f>
        <v>44</v>
      </c>
      <c r="B190" s="90" t="s">
        <v>355</v>
      </c>
      <c r="C190" s="90" t="s">
        <v>356</v>
      </c>
      <c r="D190" s="90" t="s">
        <v>357</v>
      </c>
      <c r="E190" s="181" t="s">
        <v>358</v>
      </c>
      <c r="F190" s="181"/>
      <c r="G190" s="181" t="s">
        <v>349</v>
      </c>
      <c r="H190" s="189"/>
      <c r="I190" s="105"/>
      <c r="J190" s="60" t="s">
        <v>375</v>
      </c>
      <c r="K190" s="61"/>
      <c r="L190" s="61"/>
      <c r="M190" s="62"/>
      <c r="N190" s="2"/>
      <c r="V190" s="67"/>
    </row>
    <row r="191" spans="1:22" ht="13" thickBot="1">
      <c r="A191" s="184"/>
      <c r="B191" s="10"/>
      <c r="C191" s="10"/>
      <c r="D191" s="4"/>
      <c r="E191" s="10"/>
      <c r="F191" s="10"/>
      <c r="G191" s="190"/>
      <c r="H191" s="152"/>
      <c r="I191" s="191"/>
      <c r="J191" s="58" t="s">
        <v>375</v>
      </c>
      <c r="K191" s="58"/>
      <c r="L191" s="58"/>
      <c r="M191" s="59"/>
      <c r="N191" s="2"/>
      <c r="V191" s="67">
        <f>G191</f>
        <v>0</v>
      </c>
    </row>
    <row r="192" spans="1:22" ht="21.5" thickBot="1">
      <c r="A192" s="184"/>
      <c r="B192" s="91" t="s">
        <v>365</v>
      </c>
      <c r="C192" s="91" t="s">
        <v>366</v>
      </c>
      <c r="D192" s="91" t="s">
        <v>367</v>
      </c>
      <c r="E192" s="182" t="s">
        <v>368</v>
      </c>
      <c r="F192" s="182"/>
      <c r="G192" s="186"/>
      <c r="H192" s="187"/>
      <c r="I192" s="188"/>
      <c r="J192" s="15" t="s">
        <v>376</v>
      </c>
      <c r="K192" s="16"/>
      <c r="L192" s="16"/>
      <c r="M192" s="17"/>
      <c r="N192" s="2"/>
      <c r="V192" s="67"/>
    </row>
    <row r="193" spans="1:22" ht="13" thickBot="1">
      <c r="A193" s="185"/>
      <c r="B193" s="11"/>
      <c r="C193" s="11"/>
      <c r="D193" s="12"/>
      <c r="E193" s="13" t="s">
        <v>372</v>
      </c>
      <c r="F193" s="14"/>
      <c r="G193" s="178"/>
      <c r="H193" s="179"/>
      <c r="I193" s="180"/>
      <c r="J193" s="15" t="s">
        <v>377</v>
      </c>
      <c r="K193" s="16"/>
      <c r="L193" s="16"/>
      <c r="M193" s="17"/>
      <c r="N193" s="2"/>
      <c r="V193" s="67"/>
    </row>
    <row r="194" spans="1:22" ht="22" thickTop="1" thickBot="1">
      <c r="A194" s="183">
        <f>A190+1</f>
        <v>45</v>
      </c>
      <c r="B194" s="90" t="s">
        <v>355</v>
      </c>
      <c r="C194" s="90" t="s">
        <v>356</v>
      </c>
      <c r="D194" s="90" t="s">
        <v>357</v>
      </c>
      <c r="E194" s="181" t="s">
        <v>358</v>
      </c>
      <c r="F194" s="181"/>
      <c r="G194" s="181" t="s">
        <v>349</v>
      </c>
      <c r="H194" s="189"/>
      <c r="I194" s="105"/>
      <c r="J194" s="60" t="s">
        <v>375</v>
      </c>
      <c r="K194" s="61"/>
      <c r="L194" s="61"/>
      <c r="M194" s="62"/>
      <c r="N194" s="2"/>
      <c r="V194" s="67"/>
    </row>
    <row r="195" spans="1:22" ht="13" thickBot="1">
      <c r="A195" s="184"/>
      <c r="B195" s="10"/>
      <c r="C195" s="10"/>
      <c r="D195" s="4"/>
      <c r="E195" s="10"/>
      <c r="F195" s="10"/>
      <c r="G195" s="190"/>
      <c r="H195" s="152"/>
      <c r="I195" s="191"/>
      <c r="J195" s="58" t="s">
        <v>375</v>
      </c>
      <c r="K195" s="58"/>
      <c r="L195" s="58"/>
      <c r="M195" s="59"/>
      <c r="N195" s="2"/>
      <c r="V195" s="67">
        <f>G195</f>
        <v>0</v>
      </c>
    </row>
    <row r="196" spans="1:22" ht="21.5" thickBot="1">
      <c r="A196" s="184"/>
      <c r="B196" s="91" t="s">
        <v>365</v>
      </c>
      <c r="C196" s="91" t="s">
        <v>366</v>
      </c>
      <c r="D196" s="91" t="s">
        <v>367</v>
      </c>
      <c r="E196" s="182" t="s">
        <v>368</v>
      </c>
      <c r="F196" s="182"/>
      <c r="G196" s="186"/>
      <c r="H196" s="187"/>
      <c r="I196" s="188"/>
      <c r="J196" s="15" t="s">
        <v>376</v>
      </c>
      <c r="K196" s="16"/>
      <c r="L196" s="16"/>
      <c r="M196" s="17"/>
      <c r="N196" s="2"/>
      <c r="V196" s="67"/>
    </row>
    <row r="197" spans="1:22" ht="13" thickBot="1">
      <c r="A197" s="185"/>
      <c r="B197" s="11"/>
      <c r="C197" s="11"/>
      <c r="D197" s="12"/>
      <c r="E197" s="13" t="s">
        <v>372</v>
      </c>
      <c r="F197" s="14"/>
      <c r="G197" s="178"/>
      <c r="H197" s="179"/>
      <c r="I197" s="180"/>
      <c r="J197" s="15" t="s">
        <v>377</v>
      </c>
      <c r="K197" s="16"/>
      <c r="L197" s="16"/>
      <c r="M197" s="17"/>
      <c r="N197" s="2"/>
      <c r="V197" s="67"/>
    </row>
    <row r="198" spans="1:22" ht="22" thickTop="1" thickBot="1">
      <c r="A198" s="183">
        <f>A194+1</f>
        <v>46</v>
      </c>
      <c r="B198" s="90" t="s">
        <v>355</v>
      </c>
      <c r="C198" s="90" t="s">
        <v>356</v>
      </c>
      <c r="D198" s="90" t="s">
        <v>357</v>
      </c>
      <c r="E198" s="181" t="s">
        <v>358</v>
      </c>
      <c r="F198" s="181"/>
      <c r="G198" s="181" t="s">
        <v>349</v>
      </c>
      <c r="H198" s="189"/>
      <c r="I198" s="105"/>
      <c r="J198" s="60" t="s">
        <v>375</v>
      </c>
      <c r="K198" s="61"/>
      <c r="L198" s="61"/>
      <c r="M198" s="62"/>
      <c r="N198" s="2"/>
      <c r="V198" s="67"/>
    </row>
    <row r="199" spans="1:22" ht="13" thickBot="1">
      <c r="A199" s="184"/>
      <c r="B199" s="10"/>
      <c r="C199" s="10"/>
      <c r="D199" s="4"/>
      <c r="E199" s="10"/>
      <c r="F199" s="10"/>
      <c r="G199" s="190"/>
      <c r="H199" s="152"/>
      <c r="I199" s="191"/>
      <c r="J199" s="58" t="s">
        <v>375</v>
      </c>
      <c r="K199" s="58"/>
      <c r="L199" s="58"/>
      <c r="M199" s="59"/>
      <c r="N199" s="2"/>
      <c r="V199" s="67">
        <f>G199</f>
        <v>0</v>
      </c>
    </row>
    <row r="200" spans="1:22" ht="21.5" thickBot="1">
      <c r="A200" s="184"/>
      <c r="B200" s="91" t="s">
        <v>365</v>
      </c>
      <c r="C200" s="91" t="s">
        <v>366</v>
      </c>
      <c r="D200" s="91" t="s">
        <v>367</v>
      </c>
      <c r="E200" s="182" t="s">
        <v>368</v>
      </c>
      <c r="F200" s="182"/>
      <c r="G200" s="186"/>
      <c r="H200" s="187"/>
      <c r="I200" s="188"/>
      <c r="J200" s="15" t="s">
        <v>376</v>
      </c>
      <c r="K200" s="16"/>
      <c r="L200" s="16"/>
      <c r="M200" s="17"/>
      <c r="N200" s="2"/>
      <c r="V200" s="67"/>
    </row>
    <row r="201" spans="1:22" ht="13" thickBot="1">
      <c r="A201" s="185"/>
      <c r="B201" s="11"/>
      <c r="C201" s="11"/>
      <c r="D201" s="12"/>
      <c r="E201" s="13" t="s">
        <v>372</v>
      </c>
      <c r="F201" s="14"/>
      <c r="G201" s="178"/>
      <c r="H201" s="179"/>
      <c r="I201" s="180"/>
      <c r="J201" s="15" t="s">
        <v>377</v>
      </c>
      <c r="K201" s="16"/>
      <c r="L201" s="16"/>
      <c r="M201" s="17"/>
      <c r="N201" s="2"/>
      <c r="V201" s="67"/>
    </row>
    <row r="202" spans="1:22" ht="22" thickTop="1" thickBot="1">
      <c r="A202" s="183">
        <f>A198+1</f>
        <v>47</v>
      </c>
      <c r="B202" s="90" t="s">
        <v>355</v>
      </c>
      <c r="C202" s="90" t="s">
        <v>356</v>
      </c>
      <c r="D202" s="90" t="s">
        <v>357</v>
      </c>
      <c r="E202" s="181" t="s">
        <v>358</v>
      </c>
      <c r="F202" s="181"/>
      <c r="G202" s="181" t="s">
        <v>349</v>
      </c>
      <c r="H202" s="189"/>
      <c r="I202" s="105"/>
      <c r="J202" s="60" t="s">
        <v>375</v>
      </c>
      <c r="K202" s="61"/>
      <c r="L202" s="61"/>
      <c r="M202" s="62"/>
      <c r="N202" s="2"/>
      <c r="V202" s="67"/>
    </row>
    <row r="203" spans="1:22" ht="13" thickBot="1">
      <c r="A203" s="184"/>
      <c r="B203" s="10"/>
      <c r="C203" s="10"/>
      <c r="D203" s="4"/>
      <c r="E203" s="10"/>
      <c r="F203" s="10"/>
      <c r="G203" s="190"/>
      <c r="H203" s="152"/>
      <c r="I203" s="191"/>
      <c r="J203" s="58" t="s">
        <v>375</v>
      </c>
      <c r="K203" s="58"/>
      <c r="L203" s="58"/>
      <c r="M203" s="59"/>
      <c r="N203" s="2"/>
      <c r="V203" s="67">
        <f>G203</f>
        <v>0</v>
      </c>
    </row>
    <row r="204" spans="1:22" ht="21.5" thickBot="1">
      <c r="A204" s="184"/>
      <c r="B204" s="91" t="s">
        <v>365</v>
      </c>
      <c r="C204" s="91" t="s">
        <v>366</v>
      </c>
      <c r="D204" s="91" t="s">
        <v>367</v>
      </c>
      <c r="E204" s="182" t="s">
        <v>368</v>
      </c>
      <c r="F204" s="182"/>
      <c r="G204" s="186"/>
      <c r="H204" s="187"/>
      <c r="I204" s="188"/>
      <c r="J204" s="15" t="s">
        <v>376</v>
      </c>
      <c r="K204" s="16"/>
      <c r="L204" s="16"/>
      <c r="M204" s="17"/>
      <c r="N204" s="2"/>
      <c r="V204" s="67"/>
    </row>
    <row r="205" spans="1:22" ht="13" thickBot="1">
      <c r="A205" s="185"/>
      <c r="B205" s="11"/>
      <c r="C205" s="11"/>
      <c r="D205" s="12"/>
      <c r="E205" s="13" t="s">
        <v>372</v>
      </c>
      <c r="F205" s="14"/>
      <c r="G205" s="178"/>
      <c r="H205" s="179"/>
      <c r="I205" s="180"/>
      <c r="J205" s="15" t="s">
        <v>377</v>
      </c>
      <c r="K205" s="16"/>
      <c r="L205" s="16"/>
      <c r="M205" s="17"/>
      <c r="N205" s="2"/>
      <c r="V205" s="67"/>
    </row>
    <row r="206" spans="1:22" ht="22" thickTop="1" thickBot="1">
      <c r="A206" s="183">
        <f>A202+1</f>
        <v>48</v>
      </c>
      <c r="B206" s="90" t="s">
        <v>355</v>
      </c>
      <c r="C206" s="90" t="s">
        <v>356</v>
      </c>
      <c r="D206" s="90" t="s">
        <v>357</v>
      </c>
      <c r="E206" s="181" t="s">
        <v>358</v>
      </c>
      <c r="F206" s="181"/>
      <c r="G206" s="181" t="s">
        <v>349</v>
      </c>
      <c r="H206" s="189"/>
      <c r="I206" s="105"/>
      <c r="J206" s="60" t="s">
        <v>375</v>
      </c>
      <c r="K206" s="61"/>
      <c r="L206" s="61"/>
      <c r="M206" s="62"/>
      <c r="N206" s="2"/>
      <c r="V206" s="67"/>
    </row>
    <row r="207" spans="1:22" ht="13" thickBot="1">
      <c r="A207" s="184"/>
      <c r="B207" s="10"/>
      <c r="C207" s="10"/>
      <c r="D207" s="4"/>
      <c r="E207" s="10"/>
      <c r="F207" s="10"/>
      <c r="G207" s="190"/>
      <c r="H207" s="152"/>
      <c r="I207" s="191"/>
      <c r="J207" s="58" t="s">
        <v>375</v>
      </c>
      <c r="K207" s="58"/>
      <c r="L207" s="58"/>
      <c r="M207" s="59"/>
      <c r="N207" s="2"/>
      <c r="V207" s="67">
        <f>G207</f>
        <v>0</v>
      </c>
    </row>
    <row r="208" spans="1:22" ht="21.5" thickBot="1">
      <c r="A208" s="184"/>
      <c r="B208" s="91" t="s">
        <v>365</v>
      </c>
      <c r="C208" s="91" t="s">
        <v>366</v>
      </c>
      <c r="D208" s="91" t="s">
        <v>367</v>
      </c>
      <c r="E208" s="182" t="s">
        <v>368</v>
      </c>
      <c r="F208" s="182"/>
      <c r="G208" s="186"/>
      <c r="H208" s="187"/>
      <c r="I208" s="188"/>
      <c r="J208" s="15" t="s">
        <v>376</v>
      </c>
      <c r="K208" s="16"/>
      <c r="L208" s="16"/>
      <c r="M208" s="17"/>
      <c r="N208" s="2"/>
      <c r="V208" s="67"/>
    </row>
    <row r="209" spans="1:22" ht="13" thickBot="1">
      <c r="A209" s="185"/>
      <c r="B209" s="11"/>
      <c r="C209" s="11"/>
      <c r="D209" s="12"/>
      <c r="E209" s="13" t="s">
        <v>372</v>
      </c>
      <c r="F209" s="14"/>
      <c r="G209" s="178"/>
      <c r="H209" s="179"/>
      <c r="I209" s="180"/>
      <c r="J209" s="15" t="s">
        <v>377</v>
      </c>
      <c r="K209" s="16"/>
      <c r="L209" s="16"/>
      <c r="M209" s="17"/>
      <c r="N209" s="2"/>
      <c r="V209" s="67"/>
    </row>
    <row r="210" spans="1:22" ht="22" thickTop="1" thickBot="1">
      <c r="A210" s="183">
        <f>A206+1</f>
        <v>49</v>
      </c>
      <c r="B210" s="90" t="s">
        <v>355</v>
      </c>
      <c r="C210" s="90" t="s">
        <v>356</v>
      </c>
      <c r="D210" s="90" t="s">
        <v>357</v>
      </c>
      <c r="E210" s="181" t="s">
        <v>358</v>
      </c>
      <c r="F210" s="181"/>
      <c r="G210" s="181" t="s">
        <v>349</v>
      </c>
      <c r="H210" s="189"/>
      <c r="I210" s="105"/>
      <c r="J210" s="60" t="s">
        <v>375</v>
      </c>
      <c r="K210" s="61"/>
      <c r="L210" s="61"/>
      <c r="M210" s="62"/>
      <c r="N210" s="2"/>
      <c r="V210" s="67"/>
    </row>
    <row r="211" spans="1:22" ht="13" thickBot="1">
      <c r="A211" s="184"/>
      <c r="B211" s="10"/>
      <c r="C211" s="10"/>
      <c r="D211" s="4"/>
      <c r="E211" s="10"/>
      <c r="F211" s="10"/>
      <c r="G211" s="190"/>
      <c r="H211" s="152"/>
      <c r="I211" s="191"/>
      <c r="J211" s="58" t="s">
        <v>375</v>
      </c>
      <c r="K211" s="58"/>
      <c r="L211" s="58"/>
      <c r="M211" s="59"/>
      <c r="N211" s="2"/>
      <c r="V211" s="67">
        <f>G211</f>
        <v>0</v>
      </c>
    </row>
    <row r="212" spans="1:22" ht="21.5" thickBot="1">
      <c r="A212" s="184"/>
      <c r="B212" s="91" t="s">
        <v>365</v>
      </c>
      <c r="C212" s="91" t="s">
        <v>366</v>
      </c>
      <c r="D212" s="91" t="s">
        <v>367</v>
      </c>
      <c r="E212" s="182" t="s">
        <v>368</v>
      </c>
      <c r="F212" s="182"/>
      <c r="G212" s="186"/>
      <c r="H212" s="187"/>
      <c r="I212" s="188"/>
      <c r="J212" s="15" t="s">
        <v>376</v>
      </c>
      <c r="K212" s="16"/>
      <c r="L212" s="16"/>
      <c r="M212" s="17"/>
      <c r="N212" s="2"/>
      <c r="V212" s="67"/>
    </row>
    <row r="213" spans="1:22" ht="13" thickBot="1">
      <c r="A213" s="185"/>
      <c r="B213" s="11"/>
      <c r="C213" s="11"/>
      <c r="D213" s="12"/>
      <c r="E213" s="13" t="s">
        <v>372</v>
      </c>
      <c r="F213" s="14"/>
      <c r="G213" s="178"/>
      <c r="H213" s="179"/>
      <c r="I213" s="180"/>
      <c r="J213" s="15" t="s">
        <v>377</v>
      </c>
      <c r="K213" s="16"/>
      <c r="L213" s="16"/>
      <c r="M213" s="17"/>
      <c r="N213" s="2"/>
      <c r="V213" s="67"/>
    </row>
    <row r="214" spans="1:22" ht="22" thickTop="1" thickBot="1">
      <c r="A214" s="183">
        <f>A210+1</f>
        <v>50</v>
      </c>
      <c r="B214" s="90" t="s">
        <v>355</v>
      </c>
      <c r="C214" s="90" t="s">
        <v>356</v>
      </c>
      <c r="D214" s="90" t="s">
        <v>357</v>
      </c>
      <c r="E214" s="181" t="s">
        <v>358</v>
      </c>
      <c r="F214" s="181"/>
      <c r="G214" s="181" t="s">
        <v>349</v>
      </c>
      <c r="H214" s="189"/>
      <c r="I214" s="105"/>
      <c r="J214" s="60" t="s">
        <v>375</v>
      </c>
      <c r="K214" s="61"/>
      <c r="L214" s="61"/>
      <c r="M214" s="62"/>
      <c r="N214" s="2"/>
      <c r="V214" s="67"/>
    </row>
    <row r="215" spans="1:22" ht="13" thickBot="1">
      <c r="A215" s="184"/>
      <c r="B215" s="10"/>
      <c r="C215" s="10"/>
      <c r="D215" s="4"/>
      <c r="E215" s="10"/>
      <c r="F215" s="10"/>
      <c r="G215" s="190"/>
      <c r="H215" s="152"/>
      <c r="I215" s="191"/>
      <c r="J215" s="58" t="s">
        <v>375</v>
      </c>
      <c r="K215" s="58"/>
      <c r="L215" s="58"/>
      <c r="M215" s="59"/>
      <c r="N215" s="2"/>
      <c r="V215" s="67">
        <f>G215</f>
        <v>0</v>
      </c>
    </row>
    <row r="216" spans="1:22" ht="21.5" thickBot="1">
      <c r="A216" s="184"/>
      <c r="B216" s="91" t="s">
        <v>365</v>
      </c>
      <c r="C216" s="91" t="s">
        <v>366</v>
      </c>
      <c r="D216" s="91" t="s">
        <v>367</v>
      </c>
      <c r="E216" s="182" t="s">
        <v>368</v>
      </c>
      <c r="F216" s="182"/>
      <c r="G216" s="186"/>
      <c r="H216" s="187"/>
      <c r="I216" s="188"/>
      <c r="J216" s="15" t="s">
        <v>376</v>
      </c>
      <c r="K216" s="16"/>
      <c r="L216" s="16"/>
      <c r="M216" s="17"/>
      <c r="N216" s="2"/>
      <c r="V216" s="67"/>
    </row>
    <row r="217" spans="1:22" ht="13" thickBot="1">
      <c r="A217" s="185"/>
      <c r="B217" s="11"/>
      <c r="C217" s="11"/>
      <c r="D217" s="12"/>
      <c r="E217" s="13" t="s">
        <v>372</v>
      </c>
      <c r="F217" s="14"/>
      <c r="G217" s="178"/>
      <c r="H217" s="179"/>
      <c r="I217" s="180"/>
      <c r="J217" s="15" t="s">
        <v>377</v>
      </c>
      <c r="K217" s="16"/>
      <c r="L217" s="16"/>
      <c r="M217" s="17"/>
      <c r="N217" s="2"/>
      <c r="V217" s="67"/>
    </row>
    <row r="218" spans="1:22" ht="22" thickTop="1" thickBot="1">
      <c r="A218" s="183">
        <f>A214+1</f>
        <v>51</v>
      </c>
      <c r="B218" s="90" t="s">
        <v>355</v>
      </c>
      <c r="C218" s="90" t="s">
        <v>356</v>
      </c>
      <c r="D218" s="90" t="s">
        <v>357</v>
      </c>
      <c r="E218" s="181" t="s">
        <v>358</v>
      </c>
      <c r="F218" s="181"/>
      <c r="G218" s="181" t="s">
        <v>349</v>
      </c>
      <c r="H218" s="189"/>
      <c r="I218" s="105"/>
      <c r="J218" s="60" t="s">
        <v>375</v>
      </c>
      <c r="K218" s="61"/>
      <c r="L218" s="61"/>
      <c r="M218" s="62"/>
      <c r="N218" s="2"/>
      <c r="V218" s="67"/>
    </row>
    <row r="219" spans="1:22" ht="13" thickBot="1">
      <c r="A219" s="184"/>
      <c r="B219" s="10"/>
      <c r="C219" s="10"/>
      <c r="D219" s="4"/>
      <c r="E219" s="10"/>
      <c r="F219" s="10"/>
      <c r="G219" s="190"/>
      <c r="H219" s="152"/>
      <c r="I219" s="191"/>
      <c r="J219" s="58" t="s">
        <v>375</v>
      </c>
      <c r="K219" s="58"/>
      <c r="L219" s="58"/>
      <c r="M219" s="59"/>
      <c r="N219" s="2"/>
      <c r="V219" s="67">
        <f>G219</f>
        <v>0</v>
      </c>
    </row>
    <row r="220" spans="1:22" ht="21.5" thickBot="1">
      <c r="A220" s="184"/>
      <c r="B220" s="91" t="s">
        <v>365</v>
      </c>
      <c r="C220" s="91" t="s">
        <v>366</v>
      </c>
      <c r="D220" s="91" t="s">
        <v>367</v>
      </c>
      <c r="E220" s="182" t="s">
        <v>368</v>
      </c>
      <c r="F220" s="182"/>
      <c r="G220" s="186"/>
      <c r="H220" s="187"/>
      <c r="I220" s="188"/>
      <c r="J220" s="15" t="s">
        <v>376</v>
      </c>
      <c r="K220" s="16"/>
      <c r="L220" s="16"/>
      <c r="M220" s="17"/>
      <c r="N220" s="2"/>
      <c r="V220" s="67"/>
    </row>
    <row r="221" spans="1:22" ht="13" thickBot="1">
      <c r="A221" s="185"/>
      <c r="B221" s="11"/>
      <c r="C221" s="11"/>
      <c r="D221" s="12"/>
      <c r="E221" s="13" t="s">
        <v>372</v>
      </c>
      <c r="F221" s="14"/>
      <c r="G221" s="178"/>
      <c r="H221" s="179"/>
      <c r="I221" s="180"/>
      <c r="J221" s="15" t="s">
        <v>377</v>
      </c>
      <c r="K221" s="16"/>
      <c r="L221" s="16"/>
      <c r="M221" s="17"/>
      <c r="N221" s="2"/>
      <c r="V221" s="67"/>
    </row>
    <row r="222" spans="1:22" ht="22" thickTop="1" thickBot="1">
      <c r="A222" s="183">
        <f>A218+1</f>
        <v>52</v>
      </c>
      <c r="B222" s="90" t="s">
        <v>355</v>
      </c>
      <c r="C222" s="90" t="s">
        <v>356</v>
      </c>
      <c r="D222" s="90" t="s">
        <v>357</v>
      </c>
      <c r="E222" s="181" t="s">
        <v>358</v>
      </c>
      <c r="F222" s="181"/>
      <c r="G222" s="181" t="s">
        <v>349</v>
      </c>
      <c r="H222" s="189"/>
      <c r="I222" s="105"/>
      <c r="J222" s="60" t="s">
        <v>375</v>
      </c>
      <c r="K222" s="61"/>
      <c r="L222" s="61"/>
      <c r="M222" s="62"/>
      <c r="N222" s="2"/>
      <c r="V222" s="67"/>
    </row>
    <row r="223" spans="1:22" ht="13" thickBot="1">
      <c r="A223" s="184"/>
      <c r="B223" s="10"/>
      <c r="C223" s="10"/>
      <c r="D223" s="4"/>
      <c r="E223" s="10"/>
      <c r="F223" s="10"/>
      <c r="G223" s="190"/>
      <c r="H223" s="152"/>
      <c r="I223" s="191"/>
      <c r="J223" s="58" t="s">
        <v>375</v>
      </c>
      <c r="K223" s="58"/>
      <c r="L223" s="58"/>
      <c r="M223" s="59"/>
      <c r="N223" s="2"/>
      <c r="V223" s="67">
        <f>G223</f>
        <v>0</v>
      </c>
    </row>
    <row r="224" spans="1:22" ht="21.5" thickBot="1">
      <c r="A224" s="184"/>
      <c r="B224" s="91" t="s">
        <v>365</v>
      </c>
      <c r="C224" s="91" t="s">
        <v>366</v>
      </c>
      <c r="D224" s="91" t="s">
        <v>367</v>
      </c>
      <c r="E224" s="182" t="s">
        <v>368</v>
      </c>
      <c r="F224" s="182"/>
      <c r="G224" s="186"/>
      <c r="H224" s="187"/>
      <c r="I224" s="188"/>
      <c r="J224" s="15" t="s">
        <v>376</v>
      </c>
      <c r="K224" s="16"/>
      <c r="L224" s="16"/>
      <c r="M224" s="17"/>
      <c r="N224" s="2"/>
      <c r="V224" s="67"/>
    </row>
    <row r="225" spans="1:22" ht="13" thickBot="1">
      <c r="A225" s="185"/>
      <c r="B225" s="11"/>
      <c r="C225" s="11"/>
      <c r="D225" s="12"/>
      <c r="E225" s="13" t="s">
        <v>372</v>
      </c>
      <c r="F225" s="14"/>
      <c r="G225" s="178"/>
      <c r="H225" s="179"/>
      <c r="I225" s="180"/>
      <c r="J225" s="15" t="s">
        <v>377</v>
      </c>
      <c r="K225" s="16"/>
      <c r="L225" s="16"/>
      <c r="M225" s="17"/>
      <c r="N225" s="2"/>
      <c r="V225" s="67"/>
    </row>
    <row r="226" spans="1:22" ht="22" thickTop="1" thickBot="1">
      <c r="A226" s="183">
        <f>A222+1</f>
        <v>53</v>
      </c>
      <c r="B226" s="90" t="s">
        <v>355</v>
      </c>
      <c r="C226" s="90" t="s">
        <v>356</v>
      </c>
      <c r="D226" s="90" t="s">
        <v>357</v>
      </c>
      <c r="E226" s="181" t="s">
        <v>358</v>
      </c>
      <c r="F226" s="181"/>
      <c r="G226" s="181" t="s">
        <v>349</v>
      </c>
      <c r="H226" s="189"/>
      <c r="I226" s="105"/>
      <c r="J226" s="60" t="s">
        <v>375</v>
      </c>
      <c r="K226" s="61"/>
      <c r="L226" s="61"/>
      <c r="M226" s="62"/>
      <c r="N226" s="2"/>
      <c r="V226" s="67"/>
    </row>
    <row r="227" spans="1:22" ht="13" thickBot="1">
      <c r="A227" s="184"/>
      <c r="B227" s="10"/>
      <c r="C227" s="10"/>
      <c r="D227" s="4"/>
      <c r="E227" s="10"/>
      <c r="F227" s="10"/>
      <c r="G227" s="190"/>
      <c r="H227" s="152"/>
      <c r="I227" s="191"/>
      <c r="J227" s="58" t="s">
        <v>375</v>
      </c>
      <c r="K227" s="58"/>
      <c r="L227" s="58"/>
      <c r="M227" s="59"/>
      <c r="N227" s="2"/>
      <c r="V227" s="67">
        <f>G227</f>
        <v>0</v>
      </c>
    </row>
    <row r="228" spans="1:22" ht="21.5" thickBot="1">
      <c r="A228" s="184"/>
      <c r="B228" s="91" t="s">
        <v>365</v>
      </c>
      <c r="C228" s="91" t="s">
        <v>366</v>
      </c>
      <c r="D228" s="91" t="s">
        <v>367</v>
      </c>
      <c r="E228" s="182" t="s">
        <v>368</v>
      </c>
      <c r="F228" s="182"/>
      <c r="G228" s="186"/>
      <c r="H228" s="187"/>
      <c r="I228" s="188"/>
      <c r="J228" s="15" t="s">
        <v>376</v>
      </c>
      <c r="K228" s="16"/>
      <c r="L228" s="16"/>
      <c r="M228" s="17"/>
      <c r="N228" s="2"/>
      <c r="V228" s="67"/>
    </row>
    <row r="229" spans="1:22" ht="13" thickBot="1">
      <c r="A229" s="185"/>
      <c r="B229" s="11"/>
      <c r="C229" s="11"/>
      <c r="D229" s="12"/>
      <c r="E229" s="13" t="s">
        <v>372</v>
      </c>
      <c r="F229" s="14"/>
      <c r="G229" s="178"/>
      <c r="H229" s="179"/>
      <c r="I229" s="180"/>
      <c r="J229" s="15" t="s">
        <v>377</v>
      </c>
      <c r="K229" s="16"/>
      <c r="L229" s="16"/>
      <c r="M229" s="17"/>
      <c r="N229" s="2"/>
      <c r="V229" s="67"/>
    </row>
    <row r="230" spans="1:22" ht="22" thickTop="1" thickBot="1">
      <c r="A230" s="183">
        <f>A226+1</f>
        <v>54</v>
      </c>
      <c r="B230" s="90" t="s">
        <v>355</v>
      </c>
      <c r="C230" s="90" t="s">
        <v>356</v>
      </c>
      <c r="D230" s="90" t="s">
        <v>357</v>
      </c>
      <c r="E230" s="181" t="s">
        <v>358</v>
      </c>
      <c r="F230" s="181"/>
      <c r="G230" s="181" t="s">
        <v>349</v>
      </c>
      <c r="H230" s="189"/>
      <c r="I230" s="105"/>
      <c r="J230" s="60" t="s">
        <v>375</v>
      </c>
      <c r="K230" s="61"/>
      <c r="L230" s="61"/>
      <c r="M230" s="62"/>
      <c r="N230" s="2"/>
      <c r="V230" s="67"/>
    </row>
    <row r="231" spans="1:22" ht="13" thickBot="1">
      <c r="A231" s="184"/>
      <c r="B231" s="10"/>
      <c r="C231" s="10"/>
      <c r="D231" s="4"/>
      <c r="E231" s="10"/>
      <c r="F231" s="10"/>
      <c r="G231" s="190"/>
      <c r="H231" s="152"/>
      <c r="I231" s="191"/>
      <c r="J231" s="58" t="s">
        <v>375</v>
      </c>
      <c r="K231" s="58"/>
      <c r="L231" s="58"/>
      <c r="M231" s="59"/>
      <c r="N231" s="2"/>
      <c r="V231" s="67">
        <f>G231</f>
        <v>0</v>
      </c>
    </row>
    <row r="232" spans="1:22" ht="21.5" thickBot="1">
      <c r="A232" s="184"/>
      <c r="B232" s="91" t="s">
        <v>365</v>
      </c>
      <c r="C232" s="91" t="s">
        <v>366</v>
      </c>
      <c r="D232" s="91" t="s">
        <v>367</v>
      </c>
      <c r="E232" s="182" t="s">
        <v>368</v>
      </c>
      <c r="F232" s="182"/>
      <c r="G232" s="186"/>
      <c r="H232" s="187"/>
      <c r="I232" s="188"/>
      <c r="J232" s="15" t="s">
        <v>376</v>
      </c>
      <c r="K232" s="16"/>
      <c r="L232" s="16"/>
      <c r="M232" s="17"/>
      <c r="N232" s="2"/>
      <c r="V232" s="67"/>
    </row>
    <row r="233" spans="1:22" ht="13" thickBot="1">
      <c r="A233" s="185"/>
      <c r="B233" s="11"/>
      <c r="C233" s="11"/>
      <c r="D233" s="12"/>
      <c r="E233" s="13" t="s">
        <v>372</v>
      </c>
      <c r="F233" s="14"/>
      <c r="G233" s="178"/>
      <c r="H233" s="179"/>
      <c r="I233" s="180"/>
      <c r="J233" s="15" t="s">
        <v>377</v>
      </c>
      <c r="K233" s="16"/>
      <c r="L233" s="16"/>
      <c r="M233" s="17"/>
      <c r="N233" s="2"/>
      <c r="V233" s="67"/>
    </row>
    <row r="234" spans="1:22" ht="22" thickTop="1" thickBot="1">
      <c r="A234" s="183">
        <f>A230+1</f>
        <v>55</v>
      </c>
      <c r="B234" s="90" t="s">
        <v>355</v>
      </c>
      <c r="C234" s="90" t="s">
        <v>356</v>
      </c>
      <c r="D234" s="90" t="s">
        <v>357</v>
      </c>
      <c r="E234" s="181" t="s">
        <v>358</v>
      </c>
      <c r="F234" s="181"/>
      <c r="G234" s="181" t="s">
        <v>349</v>
      </c>
      <c r="H234" s="189"/>
      <c r="I234" s="105"/>
      <c r="J234" s="60" t="s">
        <v>375</v>
      </c>
      <c r="K234" s="61"/>
      <c r="L234" s="61"/>
      <c r="M234" s="62"/>
      <c r="N234" s="2"/>
      <c r="V234" s="67"/>
    </row>
    <row r="235" spans="1:22" ht="13" thickBot="1">
      <c r="A235" s="184"/>
      <c r="B235" s="10"/>
      <c r="C235" s="10"/>
      <c r="D235" s="4"/>
      <c r="E235" s="10"/>
      <c r="F235" s="10"/>
      <c r="G235" s="190"/>
      <c r="H235" s="152"/>
      <c r="I235" s="191"/>
      <c r="J235" s="58" t="s">
        <v>375</v>
      </c>
      <c r="K235" s="58"/>
      <c r="L235" s="58"/>
      <c r="M235" s="59"/>
      <c r="N235" s="2"/>
      <c r="V235" s="67">
        <f>G235</f>
        <v>0</v>
      </c>
    </row>
    <row r="236" spans="1:22" ht="21.5" thickBot="1">
      <c r="A236" s="184"/>
      <c r="B236" s="91" t="s">
        <v>365</v>
      </c>
      <c r="C236" s="91" t="s">
        <v>366</v>
      </c>
      <c r="D236" s="91" t="s">
        <v>367</v>
      </c>
      <c r="E236" s="182" t="s">
        <v>368</v>
      </c>
      <c r="F236" s="182"/>
      <c r="G236" s="186"/>
      <c r="H236" s="187"/>
      <c r="I236" s="188"/>
      <c r="J236" s="15" t="s">
        <v>376</v>
      </c>
      <c r="K236" s="16"/>
      <c r="L236" s="16"/>
      <c r="M236" s="17"/>
      <c r="N236" s="2"/>
      <c r="V236" s="67"/>
    </row>
    <row r="237" spans="1:22" ht="13" thickBot="1">
      <c r="A237" s="185"/>
      <c r="B237" s="11"/>
      <c r="C237" s="11"/>
      <c r="D237" s="12"/>
      <c r="E237" s="13" t="s">
        <v>372</v>
      </c>
      <c r="F237" s="14"/>
      <c r="G237" s="178"/>
      <c r="H237" s="179"/>
      <c r="I237" s="180"/>
      <c r="J237" s="15" t="s">
        <v>377</v>
      </c>
      <c r="K237" s="16"/>
      <c r="L237" s="16"/>
      <c r="M237" s="17"/>
      <c r="N237" s="2"/>
      <c r="V237" s="67"/>
    </row>
    <row r="238" spans="1:22" ht="22" thickTop="1" thickBot="1">
      <c r="A238" s="183">
        <f>A234+1</f>
        <v>56</v>
      </c>
      <c r="B238" s="90" t="s">
        <v>355</v>
      </c>
      <c r="C238" s="90" t="s">
        <v>356</v>
      </c>
      <c r="D238" s="90" t="s">
        <v>357</v>
      </c>
      <c r="E238" s="181" t="s">
        <v>358</v>
      </c>
      <c r="F238" s="181"/>
      <c r="G238" s="181" t="s">
        <v>349</v>
      </c>
      <c r="H238" s="189"/>
      <c r="I238" s="105"/>
      <c r="J238" s="60" t="s">
        <v>375</v>
      </c>
      <c r="K238" s="61"/>
      <c r="L238" s="61"/>
      <c r="M238" s="62"/>
      <c r="N238" s="2"/>
      <c r="V238" s="67"/>
    </row>
    <row r="239" spans="1:22" ht="13" thickBot="1">
      <c r="A239" s="184"/>
      <c r="B239" s="10"/>
      <c r="C239" s="10"/>
      <c r="D239" s="4"/>
      <c r="E239" s="10"/>
      <c r="F239" s="10"/>
      <c r="G239" s="190"/>
      <c r="H239" s="152"/>
      <c r="I239" s="191"/>
      <c r="J239" s="58" t="s">
        <v>375</v>
      </c>
      <c r="K239" s="58"/>
      <c r="L239" s="58"/>
      <c r="M239" s="59"/>
      <c r="N239" s="2"/>
      <c r="V239" s="67">
        <f>G239</f>
        <v>0</v>
      </c>
    </row>
    <row r="240" spans="1:22" ht="21.5" thickBot="1">
      <c r="A240" s="184"/>
      <c r="B240" s="91" t="s">
        <v>365</v>
      </c>
      <c r="C240" s="91" t="s">
        <v>366</v>
      </c>
      <c r="D240" s="91" t="s">
        <v>367</v>
      </c>
      <c r="E240" s="182" t="s">
        <v>368</v>
      </c>
      <c r="F240" s="182"/>
      <c r="G240" s="186"/>
      <c r="H240" s="187"/>
      <c r="I240" s="188"/>
      <c r="J240" s="15" t="s">
        <v>376</v>
      </c>
      <c r="K240" s="16"/>
      <c r="L240" s="16"/>
      <c r="M240" s="17"/>
      <c r="N240" s="2"/>
      <c r="V240" s="67"/>
    </row>
    <row r="241" spans="1:22" ht="13" thickBot="1">
      <c r="A241" s="185"/>
      <c r="B241" s="11"/>
      <c r="C241" s="11"/>
      <c r="D241" s="12"/>
      <c r="E241" s="13" t="s">
        <v>372</v>
      </c>
      <c r="F241" s="14"/>
      <c r="G241" s="178"/>
      <c r="H241" s="179"/>
      <c r="I241" s="180"/>
      <c r="J241" s="15" t="s">
        <v>377</v>
      </c>
      <c r="K241" s="16"/>
      <c r="L241" s="16"/>
      <c r="M241" s="17"/>
      <c r="N241" s="2"/>
      <c r="V241" s="67"/>
    </row>
    <row r="242" spans="1:22" ht="22" thickTop="1" thickBot="1">
      <c r="A242" s="183">
        <f>A238+1</f>
        <v>57</v>
      </c>
      <c r="B242" s="90" t="s">
        <v>355</v>
      </c>
      <c r="C242" s="90" t="s">
        <v>356</v>
      </c>
      <c r="D242" s="90" t="s">
        <v>357</v>
      </c>
      <c r="E242" s="181" t="s">
        <v>358</v>
      </c>
      <c r="F242" s="181"/>
      <c r="G242" s="181" t="s">
        <v>349</v>
      </c>
      <c r="H242" s="189"/>
      <c r="I242" s="105"/>
      <c r="J242" s="60" t="s">
        <v>375</v>
      </c>
      <c r="K242" s="61"/>
      <c r="L242" s="61"/>
      <c r="M242" s="62"/>
      <c r="N242" s="2"/>
      <c r="V242" s="67"/>
    </row>
    <row r="243" spans="1:22" ht="13" thickBot="1">
      <c r="A243" s="184"/>
      <c r="B243" s="10"/>
      <c r="C243" s="10"/>
      <c r="D243" s="4"/>
      <c r="E243" s="10"/>
      <c r="F243" s="10"/>
      <c r="G243" s="190"/>
      <c r="H243" s="152"/>
      <c r="I243" s="191"/>
      <c r="J243" s="58" t="s">
        <v>375</v>
      </c>
      <c r="K243" s="58"/>
      <c r="L243" s="58"/>
      <c r="M243" s="59"/>
      <c r="N243" s="2"/>
      <c r="V243" s="67">
        <f>G243</f>
        <v>0</v>
      </c>
    </row>
    <row r="244" spans="1:22" ht="21.5" thickBot="1">
      <c r="A244" s="184"/>
      <c r="B244" s="91" t="s">
        <v>365</v>
      </c>
      <c r="C244" s="91" t="s">
        <v>366</v>
      </c>
      <c r="D244" s="91" t="s">
        <v>367</v>
      </c>
      <c r="E244" s="182" t="s">
        <v>368</v>
      </c>
      <c r="F244" s="182"/>
      <c r="G244" s="186"/>
      <c r="H244" s="187"/>
      <c r="I244" s="188"/>
      <c r="J244" s="15" t="s">
        <v>376</v>
      </c>
      <c r="K244" s="16"/>
      <c r="L244" s="16"/>
      <c r="M244" s="17"/>
      <c r="N244" s="2"/>
      <c r="V244" s="67"/>
    </row>
    <row r="245" spans="1:22" ht="13" thickBot="1">
      <c r="A245" s="185"/>
      <c r="B245" s="11"/>
      <c r="C245" s="11"/>
      <c r="D245" s="12"/>
      <c r="E245" s="13" t="s">
        <v>372</v>
      </c>
      <c r="F245" s="14"/>
      <c r="G245" s="178"/>
      <c r="H245" s="179"/>
      <c r="I245" s="180"/>
      <c r="J245" s="15" t="s">
        <v>377</v>
      </c>
      <c r="K245" s="16"/>
      <c r="L245" s="16"/>
      <c r="M245" s="17"/>
      <c r="N245" s="2"/>
      <c r="V245" s="67"/>
    </row>
    <row r="246" spans="1:22" ht="22" thickTop="1" thickBot="1">
      <c r="A246" s="183">
        <f>A242+1</f>
        <v>58</v>
      </c>
      <c r="B246" s="90" t="s">
        <v>355</v>
      </c>
      <c r="C246" s="90" t="s">
        <v>356</v>
      </c>
      <c r="D246" s="90" t="s">
        <v>357</v>
      </c>
      <c r="E246" s="181" t="s">
        <v>358</v>
      </c>
      <c r="F246" s="181"/>
      <c r="G246" s="181" t="s">
        <v>349</v>
      </c>
      <c r="H246" s="189"/>
      <c r="I246" s="105"/>
      <c r="J246" s="60" t="s">
        <v>375</v>
      </c>
      <c r="K246" s="61"/>
      <c r="L246" s="61"/>
      <c r="M246" s="62"/>
      <c r="N246" s="2"/>
      <c r="V246" s="67"/>
    </row>
    <row r="247" spans="1:22" ht="13" thickBot="1">
      <c r="A247" s="184"/>
      <c r="B247" s="10"/>
      <c r="C247" s="10"/>
      <c r="D247" s="4"/>
      <c r="E247" s="10"/>
      <c r="F247" s="10"/>
      <c r="G247" s="190"/>
      <c r="H247" s="152"/>
      <c r="I247" s="191"/>
      <c r="J247" s="58" t="s">
        <v>375</v>
      </c>
      <c r="K247" s="58"/>
      <c r="L247" s="58"/>
      <c r="M247" s="59"/>
      <c r="N247" s="2"/>
      <c r="V247" s="67">
        <f>G247</f>
        <v>0</v>
      </c>
    </row>
    <row r="248" spans="1:22" ht="21.5" thickBot="1">
      <c r="A248" s="184"/>
      <c r="B248" s="91" t="s">
        <v>365</v>
      </c>
      <c r="C248" s="91" t="s">
        <v>366</v>
      </c>
      <c r="D248" s="91" t="s">
        <v>367</v>
      </c>
      <c r="E248" s="182" t="s">
        <v>368</v>
      </c>
      <c r="F248" s="182"/>
      <c r="G248" s="186"/>
      <c r="H248" s="187"/>
      <c r="I248" s="188"/>
      <c r="J248" s="15" t="s">
        <v>376</v>
      </c>
      <c r="K248" s="16"/>
      <c r="L248" s="16"/>
      <c r="M248" s="17"/>
      <c r="N248" s="2"/>
      <c r="V248" s="67"/>
    </row>
    <row r="249" spans="1:22" ht="13" thickBot="1">
      <c r="A249" s="185"/>
      <c r="B249" s="11"/>
      <c r="C249" s="11"/>
      <c r="D249" s="12"/>
      <c r="E249" s="13" t="s">
        <v>372</v>
      </c>
      <c r="F249" s="14"/>
      <c r="G249" s="178"/>
      <c r="H249" s="179"/>
      <c r="I249" s="180"/>
      <c r="J249" s="15" t="s">
        <v>377</v>
      </c>
      <c r="K249" s="16"/>
      <c r="L249" s="16"/>
      <c r="M249" s="17"/>
      <c r="N249" s="2"/>
      <c r="V249" s="67"/>
    </row>
    <row r="250" spans="1:22" ht="22" thickTop="1" thickBot="1">
      <c r="A250" s="183">
        <f>A246+1</f>
        <v>59</v>
      </c>
      <c r="B250" s="90" t="s">
        <v>355</v>
      </c>
      <c r="C250" s="90" t="s">
        <v>356</v>
      </c>
      <c r="D250" s="90" t="s">
        <v>357</v>
      </c>
      <c r="E250" s="181" t="s">
        <v>358</v>
      </c>
      <c r="F250" s="181"/>
      <c r="G250" s="181" t="s">
        <v>349</v>
      </c>
      <c r="H250" s="189"/>
      <c r="I250" s="105"/>
      <c r="J250" s="60" t="s">
        <v>375</v>
      </c>
      <c r="K250" s="61"/>
      <c r="L250" s="61"/>
      <c r="M250" s="62"/>
      <c r="N250" s="2"/>
      <c r="V250" s="67"/>
    </row>
    <row r="251" spans="1:22" ht="13" thickBot="1">
      <c r="A251" s="184"/>
      <c r="B251" s="10"/>
      <c r="C251" s="10"/>
      <c r="D251" s="4"/>
      <c r="E251" s="10"/>
      <c r="F251" s="10"/>
      <c r="G251" s="190"/>
      <c r="H251" s="152"/>
      <c r="I251" s="191"/>
      <c r="J251" s="58" t="s">
        <v>375</v>
      </c>
      <c r="K251" s="58"/>
      <c r="L251" s="58"/>
      <c r="M251" s="59"/>
      <c r="N251" s="2"/>
      <c r="V251" s="67">
        <f>G251</f>
        <v>0</v>
      </c>
    </row>
    <row r="252" spans="1:22" ht="21.5" thickBot="1">
      <c r="A252" s="184"/>
      <c r="B252" s="91" t="s">
        <v>365</v>
      </c>
      <c r="C252" s="91" t="s">
        <v>366</v>
      </c>
      <c r="D252" s="91" t="s">
        <v>367</v>
      </c>
      <c r="E252" s="182" t="s">
        <v>368</v>
      </c>
      <c r="F252" s="182"/>
      <c r="G252" s="186"/>
      <c r="H252" s="187"/>
      <c r="I252" s="188"/>
      <c r="J252" s="15" t="s">
        <v>376</v>
      </c>
      <c r="K252" s="16"/>
      <c r="L252" s="16"/>
      <c r="M252" s="17"/>
      <c r="N252" s="2"/>
      <c r="V252" s="67"/>
    </row>
    <row r="253" spans="1:22" ht="13" thickBot="1">
      <c r="A253" s="185"/>
      <c r="B253" s="11"/>
      <c r="C253" s="11"/>
      <c r="D253" s="12"/>
      <c r="E253" s="13" t="s">
        <v>372</v>
      </c>
      <c r="F253" s="14"/>
      <c r="G253" s="178"/>
      <c r="H253" s="179"/>
      <c r="I253" s="180"/>
      <c r="J253" s="15" t="s">
        <v>377</v>
      </c>
      <c r="K253" s="16"/>
      <c r="L253" s="16"/>
      <c r="M253" s="17"/>
      <c r="N253" s="2"/>
      <c r="V253" s="67"/>
    </row>
    <row r="254" spans="1:22" ht="22" thickTop="1" thickBot="1">
      <c r="A254" s="183">
        <f>A250+1</f>
        <v>60</v>
      </c>
      <c r="B254" s="90" t="s">
        <v>355</v>
      </c>
      <c r="C254" s="90" t="s">
        <v>356</v>
      </c>
      <c r="D254" s="90" t="s">
        <v>357</v>
      </c>
      <c r="E254" s="181" t="s">
        <v>358</v>
      </c>
      <c r="F254" s="181"/>
      <c r="G254" s="181" t="s">
        <v>349</v>
      </c>
      <c r="H254" s="189"/>
      <c r="I254" s="105"/>
      <c r="J254" s="60" t="s">
        <v>375</v>
      </c>
      <c r="K254" s="61"/>
      <c r="L254" s="61"/>
      <c r="M254" s="62"/>
      <c r="N254" s="2"/>
      <c r="V254" s="67"/>
    </row>
    <row r="255" spans="1:22" ht="13" thickBot="1">
      <c r="A255" s="184"/>
      <c r="B255" s="10"/>
      <c r="C255" s="10"/>
      <c r="D255" s="4"/>
      <c r="E255" s="10"/>
      <c r="F255" s="10"/>
      <c r="G255" s="190"/>
      <c r="H255" s="152"/>
      <c r="I255" s="191"/>
      <c r="J255" s="58" t="s">
        <v>375</v>
      </c>
      <c r="K255" s="58"/>
      <c r="L255" s="58"/>
      <c r="M255" s="59"/>
      <c r="N255" s="2"/>
      <c r="V255" s="67">
        <f>G255</f>
        <v>0</v>
      </c>
    </row>
    <row r="256" spans="1:22" ht="21.5" thickBot="1">
      <c r="A256" s="184"/>
      <c r="B256" s="91" t="s">
        <v>365</v>
      </c>
      <c r="C256" s="91" t="s">
        <v>366</v>
      </c>
      <c r="D256" s="91" t="s">
        <v>367</v>
      </c>
      <c r="E256" s="182" t="s">
        <v>368</v>
      </c>
      <c r="F256" s="182"/>
      <c r="G256" s="186"/>
      <c r="H256" s="187"/>
      <c r="I256" s="188"/>
      <c r="J256" s="15" t="s">
        <v>376</v>
      </c>
      <c r="K256" s="16"/>
      <c r="L256" s="16"/>
      <c r="M256" s="17"/>
      <c r="N256" s="2"/>
      <c r="V256" s="67"/>
    </row>
    <row r="257" spans="1:22" ht="13" thickBot="1">
      <c r="A257" s="185"/>
      <c r="B257" s="11"/>
      <c r="C257" s="11"/>
      <c r="D257" s="12"/>
      <c r="E257" s="13" t="s">
        <v>372</v>
      </c>
      <c r="F257" s="14"/>
      <c r="G257" s="178"/>
      <c r="H257" s="179"/>
      <c r="I257" s="180"/>
      <c r="J257" s="15" t="s">
        <v>377</v>
      </c>
      <c r="K257" s="16"/>
      <c r="L257" s="16"/>
      <c r="M257" s="17"/>
      <c r="N257" s="2"/>
      <c r="V257" s="67"/>
    </row>
    <row r="258" spans="1:22" ht="22" thickTop="1" thickBot="1">
      <c r="A258" s="183">
        <f>A254+1</f>
        <v>61</v>
      </c>
      <c r="B258" s="90" t="s">
        <v>355</v>
      </c>
      <c r="C258" s="90" t="s">
        <v>356</v>
      </c>
      <c r="D258" s="90" t="s">
        <v>357</v>
      </c>
      <c r="E258" s="181" t="s">
        <v>358</v>
      </c>
      <c r="F258" s="181"/>
      <c r="G258" s="181" t="s">
        <v>349</v>
      </c>
      <c r="H258" s="189"/>
      <c r="I258" s="105"/>
      <c r="J258" s="60" t="s">
        <v>375</v>
      </c>
      <c r="K258" s="61"/>
      <c r="L258" s="61"/>
      <c r="M258" s="62"/>
      <c r="N258" s="2"/>
      <c r="V258" s="67"/>
    </row>
    <row r="259" spans="1:22" ht="13" thickBot="1">
      <c r="A259" s="184"/>
      <c r="B259" s="10"/>
      <c r="C259" s="10"/>
      <c r="D259" s="4"/>
      <c r="E259" s="10"/>
      <c r="F259" s="10"/>
      <c r="G259" s="190"/>
      <c r="H259" s="152"/>
      <c r="I259" s="191"/>
      <c r="J259" s="58" t="s">
        <v>375</v>
      </c>
      <c r="K259" s="58"/>
      <c r="L259" s="58"/>
      <c r="M259" s="59"/>
      <c r="N259" s="2"/>
      <c r="V259" s="67">
        <f>G259</f>
        <v>0</v>
      </c>
    </row>
    <row r="260" spans="1:22" ht="21.5" thickBot="1">
      <c r="A260" s="184"/>
      <c r="B260" s="91" t="s">
        <v>365</v>
      </c>
      <c r="C260" s="91" t="s">
        <v>366</v>
      </c>
      <c r="D260" s="91" t="s">
        <v>367</v>
      </c>
      <c r="E260" s="182" t="s">
        <v>368</v>
      </c>
      <c r="F260" s="182"/>
      <c r="G260" s="186"/>
      <c r="H260" s="187"/>
      <c r="I260" s="188"/>
      <c r="J260" s="15" t="s">
        <v>376</v>
      </c>
      <c r="K260" s="16"/>
      <c r="L260" s="16"/>
      <c r="M260" s="17"/>
      <c r="N260" s="2"/>
      <c r="V260" s="67"/>
    </row>
    <row r="261" spans="1:22" ht="13" thickBot="1">
      <c r="A261" s="185"/>
      <c r="B261" s="11"/>
      <c r="C261" s="11"/>
      <c r="D261" s="12"/>
      <c r="E261" s="13" t="s">
        <v>372</v>
      </c>
      <c r="F261" s="14"/>
      <c r="G261" s="178"/>
      <c r="H261" s="179"/>
      <c r="I261" s="180"/>
      <c r="J261" s="15" t="s">
        <v>377</v>
      </c>
      <c r="K261" s="16"/>
      <c r="L261" s="16"/>
      <c r="M261" s="17"/>
      <c r="N261" s="2"/>
      <c r="V261" s="67"/>
    </row>
    <row r="262" spans="1:22" ht="22" thickTop="1" thickBot="1">
      <c r="A262" s="183">
        <f>A258+1</f>
        <v>62</v>
      </c>
      <c r="B262" s="90" t="s">
        <v>355</v>
      </c>
      <c r="C262" s="90" t="s">
        <v>356</v>
      </c>
      <c r="D262" s="90" t="s">
        <v>357</v>
      </c>
      <c r="E262" s="181" t="s">
        <v>358</v>
      </c>
      <c r="F262" s="181"/>
      <c r="G262" s="181" t="s">
        <v>349</v>
      </c>
      <c r="H262" s="189"/>
      <c r="I262" s="105"/>
      <c r="J262" s="60" t="s">
        <v>375</v>
      </c>
      <c r="K262" s="61"/>
      <c r="L262" s="61"/>
      <c r="M262" s="62"/>
      <c r="N262" s="2"/>
      <c r="V262" s="67"/>
    </row>
    <row r="263" spans="1:22" ht="13" thickBot="1">
      <c r="A263" s="184"/>
      <c r="B263" s="10"/>
      <c r="C263" s="10"/>
      <c r="D263" s="4"/>
      <c r="E263" s="10"/>
      <c r="F263" s="10"/>
      <c r="G263" s="190"/>
      <c r="H263" s="152"/>
      <c r="I263" s="191"/>
      <c r="J263" s="58" t="s">
        <v>375</v>
      </c>
      <c r="K263" s="58"/>
      <c r="L263" s="58"/>
      <c r="M263" s="59"/>
      <c r="N263" s="2"/>
      <c r="V263" s="67">
        <f>G263</f>
        <v>0</v>
      </c>
    </row>
    <row r="264" spans="1:22" ht="21.5" thickBot="1">
      <c r="A264" s="184"/>
      <c r="B264" s="91" t="s">
        <v>365</v>
      </c>
      <c r="C264" s="91" t="s">
        <v>366</v>
      </c>
      <c r="D264" s="91" t="s">
        <v>367</v>
      </c>
      <c r="E264" s="182" t="s">
        <v>368</v>
      </c>
      <c r="F264" s="182"/>
      <c r="G264" s="186"/>
      <c r="H264" s="187"/>
      <c r="I264" s="188"/>
      <c r="J264" s="15" t="s">
        <v>376</v>
      </c>
      <c r="K264" s="16"/>
      <c r="L264" s="16"/>
      <c r="M264" s="17"/>
      <c r="N264" s="2"/>
      <c r="V264" s="67"/>
    </row>
    <row r="265" spans="1:22" ht="13" thickBot="1">
      <c r="A265" s="185"/>
      <c r="B265" s="11"/>
      <c r="C265" s="11"/>
      <c r="D265" s="12"/>
      <c r="E265" s="13" t="s">
        <v>372</v>
      </c>
      <c r="F265" s="14"/>
      <c r="G265" s="178"/>
      <c r="H265" s="179"/>
      <c r="I265" s="180"/>
      <c r="J265" s="15" t="s">
        <v>377</v>
      </c>
      <c r="K265" s="16"/>
      <c r="L265" s="16"/>
      <c r="M265" s="17"/>
      <c r="N265" s="2"/>
      <c r="V265" s="67"/>
    </row>
    <row r="266" spans="1:22" ht="22" thickTop="1" thickBot="1">
      <c r="A266" s="183">
        <f>A262+1</f>
        <v>63</v>
      </c>
      <c r="B266" s="90" t="s">
        <v>355</v>
      </c>
      <c r="C266" s="90" t="s">
        <v>356</v>
      </c>
      <c r="D266" s="90" t="s">
        <v>357</v>
      </c>
      <c r="E266" s="181" t="s">
        <v>358</v>
      </c>
      <c r="F266" s="181"/>
      <c r="G266" s="181" t="s">
        <v>349</v>
      </c>
      <c r="H266" s="189"/>
      <c r="I266" s="105"/>
      <c r="J266" s="60" t="s">
        <v>375</v>
      </c>
      <c r="K266" s="61"/>
      <c r="L266" s="61"/>
      <c r="M266" s="62"/>
      <c r="N266" s="2"/>
      <c r="V266" s="67"/>
    </row>
    <row r="267" spans="1:22" ht="13" thickBot="1">
      <c r="A267" s="184"/>
      <c r="B267" s="10"/>
      <c r="C267" s="10"/>
      <c r="D267" s="4"/>
      <c r="E267" s="10"/>
      <c r="F267" s="10"/>
      <c r="G267" s="190"/>
      <c r="H267" s="152"/>
      <c r="I267" s="191"/>
      <c r="J267" s="58" t="s">
        <v>375</v>
      </c>
      <c r="K267" s="58"/>
      <c r="L267" s="58"/>
      <c r="M267" s="59"/>
      <c r="N267" s="2"/>
      <c r="V267" s="67">
        <f>G267</f>
        <v>0</v>
      </c>
    </row>
    <row r="268" spans="1:22" ht="21.5" thickBot="1">
      <c r="A268" s="184"/>
      <c r="B268" s="91" t="s">
        <v>365</v>
      </c>
      <c r="C268" s="91" t="s">
        <v>366</v>
      </c>
      <c r="D268" s="91" t="s">
        <v>367</v>
      </c>
      <c r="E268" s="182" t="s">
        <v>368</v>
      </c>
      <c r="F268" s="182"/>
      <c r="G268" s="186"/>
      <c r="H268" s="187"/>
      <c r="I268" s="188"/>
      <c r="J268" s="15" t="s">
        <v>376</v>
      </c>
      <c r="K268" s="16"/>
      <c r="L268" s="16"/>
      <c r="M268" s="17"/>
      <c r="N268" s="2"/>
      <c r="V268" s="67"/>
    </row>
    <row r="269" spans="1:22" ht="13" thickBot="1">
      <c r="A269" s="185"/>
      <c r="B269" s="11"/>
      <c r="C269" s="11"/>
      <c r="D269" s="12"/>
      <c r="E269" s="13" t="s">
        <v>372</v>
      </c>
      <c r="F269" s="14"/>
      <c r="G269" s="178"/>
      <c r="H269" s="179"/>
      <c r="I269" s="180"/>
      <c r="J269" s="15" t="s">
        <v>377</v>
      </c>
      <c r="K269" s="16"/>
      <c r="L269" s="16"/>
      <c r="M269" s="17"/>
      <c r="N269" s="2"/>
      <c r="V269" s="67"/>
    </row>
    <row r="270" spans="1:22" ht="22" thickTop="1" thickBot="1">
      <c r="A270" s="183">
        <f>A266+1</f>
        <v>64</v>
      </c>
      <c r="B270" s="90" t="s">
        <v>355</v>
      </c>
      <c r="C270" s="90" t="s">
        <v>356</v>
      </c>
      <c r="D270" s="90" t="s">
        <v>357</v>
      </c>
      <c r="E270" s="181" t="s">
        <v>358</v>
      </c>
      <c r="F270" s="181"/>
      <c r="G270" s="181" t="s">
        <v>349</v>
      </c>
      <c r="H270" s="189"/>
      <c r="I270" s="105"/>
      <c r="J270" s="60" t="s">
        <v>375</v>
      </c>
      <c r="K270" s="61"/>
      <c r="L270" s="61"/>
      <c r="M270" s="62"/>
      <c r="N270" s="2"/>
      <c r="V270" s="67"/>
    </row>
    <row r="271" spans="1:22" ht="13" thickBot="1">
      <c r="A271" s="184"/>
      <c r="B271" s="10"/>
      <c r="C271" s="10"/>
      <c r="D271" s="4"/>
      <c r="E271" s="10"/>
      <c r="F271" s="10"/>
      <c r="G271" s="190"/>
      <c r="H271" s="152"/>
      <c r="I271" s="191"/>
      <c r="J271" s="58" t="s">
        <v>375</v>
      </c>
      <c r="K271" s="58"/>
      <c r="L271" s="58"/>
      <c r="M271" s="59"/>
      <c r="N271" s="2"/>
      <c r="V271" s="67">
        <f>G271</f>
        <v>0</v>
      </c>
    </row>
    <row r="272" spans="1:22" ht="21.5" thickBot="1">
      <c r="A272" s="184"/>
      <c r="B272" s="91" t="s">
        <v>365</v>
      </c>
      <c r="C272" s="91" t="s">
        <v>366</v>
      </c>
      <c r="D272" s="91" t="s">
        <v>367</v>
      </c>
      <c r="E272" s="182" t="s">
        <v>368</v>
      </c>
      <c r="F272" s="182"/>
      <c r="G272" s="186"/>
      <c r="H272" s="187"/>
      <c r="I272" s="188"/>
      <c r="J272" s="15" t="s">
        <v>376</v>
      </c>
      <c r="K272" s="16"/>
      <c r="L272" s="16"/>
      <c r="M272" s="17"/>
      <c r="N272" s="2"/>
      <c r="V272" s="67"/>
    </row>
    <row r="273" spans="1:22" ht="13" thickBot="1">
      <c r="A273" s="185"/>
      <c r="B273" s="11"/>
      <c r="C273" s="11"/>
      <c r="D273" s="12"/>
      <c r="E273" s="13" t="s">
        <v>372</v>
      </c>
      <c r="F273" s="14"/>
      <c r="G273" s="178"/>
      <c r="H273" s="179"/>
      <c r="I273" s="180"/>
      <c r="J273" s="15" t="s">
        <v>377</v>
      </c>
      <c r="K273" s="16"/>
      <c r="L273" s="16"/>
      <c r="M273" s="17"/>
      <c r="N273" s="2"/>
      <c r="V273" s="67"/>
    </row>
    <row r="274" spans="1:22" ht="22" thickTop="1" thickBot="1">
      <c r="A274" s="183">
        <f>A270+1</f>
        <v>65</v>
      </c>
      <c r="B274" s="90" t="s">
        <v>355</v>
      </c>
      <c r="C274" s="90" t="s">
        <v>356</v>
      </c>
      <c r="D274" s="90" t="s">
        <v>357</v>
      </c>
      <c r="E274" s="181" t="s">
        <v>358</v>
      </c>
      <c r="F274" s="181"/>
      <c r="G274" s="181" t="s">
        <v>349</v>
      </c>
      <c r="H274" s="189"/>
      <c r="I274" s="105"/>
      <c r="J274" s="60" t="s">
        <v>375</v>
      </c>
      <c r="K274" s="61"/>
      <c r="L274" s="61"/>
      <c r="M274" s="62"/>
      <c r="N274" s="2"/>
      <c r="V274" s="67"/>
    </row>
    <row r="275" spans="1:22" ht="13" thickBot="1">
      <c r="A275" s="184"/>
      <c r="B275" s="10"/>
      <c r="C275" s="10"/>
      <c r="D275" s="4"/>
      <c r="E275" s="10"/>
      <c r="F275" s="10"/>
      <c r="G275" s="190"/>
      <c r="H275" s="152"/>
      <c r="I275" s="191"/>
      <c r="J275" s="58" t="s">
        <v>375</v>
      </c>
      <c r="K275" s="58"/>
      <c r="L275" s="58"/>
      <c r="M275" s="59"/>
      <c r="N275" s="2"/>
      <c r="V275" s="67">
        <f>G275</f>
        <v>0</v>
      </c>
    </row>
    <row r="276" spans="1:22" ht="21.5" thickBot="1">
      <c r="A276" s="184"/>
      <c r="B276" s="91" t="s">
        <v>365</v>
      </c>
      <c r="C276" s="91" t="s">
        <v>366</v>
      </c>
      <c r="D276" s="91" t="s">
        <v>367</v>
      </c>
      <c r="E276" s="182" t="s">
        <v>368</v>
      </c>
      <c r="F276" s="182"/>
      <c r="G276" s="186"/>
      <c r="H276" s="187"/>
      <c r="I276" s="188"/>
      <c r="J276" s="15" t="s">
        <v>376</v>
      </c>
      <c r="K276" s="16"/>
      <c r="L276" s="16"/>
      <c r="M276" s="17"/>
      <c r="N276" s="2"/>
      <c r="V276" s="67"/>
    </row>
    <row r="277" spans="1:22" ht="13" thickBot="1">
      <c r="A277" s="185"/>
      <c r="B277" s="11"/>
      <c r="C277" s="11"/>
      <c r="D277" s="12"/>
      <c r="E277" s="13" t="s">
        <v>372</v>
      </c>
      <c r="F277" s="14"/>
      <c r="G277" s="178"/>
      <c r="H277" s="179"/>
      <c r="I277" s="180"/>
      <c r="J277" s="15" t="s">
        <v>377</v>
      </c>
      <c r="K277" s="16"/>
      <c r="L277" s="16"/>
      <c r="M277" s="17"/>
      <c r="N277" s="2"/>
      <c r="V277" s="67"/>
    </row>
    <row r="278" spans="1:22" ht="22" thickTop="1" thickBot="1">
      <c r="A278" s="183">
        <f>A274+1</f>
        <v>66</v>
      </c>
      <c r="B278" s="90" t="s">
        <v>355</v>
      </c>
      <c r="C278" s="90" t="s">
        <v>356</v>
      </c>
      <c r="D278" s="90" t="s">
        <v>357</v>
      </c>
      <c r="E278" s="181" t="s">
        <v>358</v>
      </c>
      <c r="F278" s="181"/>
      <c r="G278" s="181" t="s">
        <v>349</v>
      </c>
      <c r="H278" s="189"/>
      <c r="I278" s="105"/>
      <c r="J278" s="60" t="s">
        <v>375</v>
      </c>
      <c r="K278" s="61"/>
      <c r="L278" s="61"/>
      <c r="M278" s="62"/>
      <c r="N278" s="2"/>
      <c r="V278" s="67"/>
    </row>
    <row r="279" spans="1:22" ht="13" thickBot="1">
      <c r="A279" s="184"/>
      <c r="B279" s="10"/>
      <c r="C279" s="10"/>
      <c r="D279" s="4"/>
      <c r="E279" s="10"/>
      <c r="F279" s="10"/>
      <c r="G279" s="190"/>
      <c r="H279" s="152"/>
      <c r="I279" s="191"/>
      <c r="J279" s="58" t="s">
        <v>375</v>
      </c>
      <c r="K279" s="58"/>
      <c r="L279" s="58"/>
      <c r="M279" s="59"/>
      <c r="N279" s="2"/>
      <c r="V279" s="67">
        <f>G279</f>
        <v>0</v>
      </c>
    </row>
    <row r="280" spans="1:22" ht="21.5" thickBot="1">
      <c r="A280" s="184"/>
      <c r="B280" s="91" t="s">
        <v>365</v>
      </c>
      <c r="C280" s="91" t="s">
        <v>366</v>
      </c>
      <c r="D280" s="91" t="s">
        <v>367</v>
      </c>
      <c r="E280" s="182" t="s">
        <v>368</v>
      </c>
      <c r="F280" s="182"/>
      <c r="G280" s="186"/>
      <c r="H280" s="187"/>
      <c r="I280" s="188"/>
      <c r="J280" s="15" t="s">
        <v>376</v>
      </c>
      <c r="K280" s="16"/>
      <c r="L280" s="16"/>
      <c r="M280" s="17"/>
      <c r="N280" s="2"/>
      <c r="V280" s="67"/>
    </row>
    <row r="281" spans="1:22" ht="13" thickBot="1">
      <c r="A281" s="185"/>
      <c r="B281" s="11"/>
      <c r="C281" s="11"/>
      <c r="D281" s="12"/>
      <c r="E281" s="13" t="s">
        <v>372</v>
      </c>
      <c r="F281" s="14"/>
      <c r="G281" s="178"/>
      <c r="H281" s="179"/>
      <c r="I281" s="180"/>
      <c r="J281" s="15" t="s">
        <v>377</v>
      </c>
      <c r="K281" s="16"/>
      <c r="L281" s="16"/>
      <c r="M281" s="17"/>
      <c r="N281" s="2"/>
      <c r="V281" s="67"/>
    </row>
    <row r="282" spans="1:22" ht="22" thickTop="1" thickBot="1">
      <c r="A282" s="183">
        <f>A278+1</f>
        <v>67</v>
      </c>
      <c r="B282" s="90" t="s">
        <v>355</v>
      </c>
      <c r="C282" s="90" t="s">
        <v>356</v>
      </c>
      <c r="D282" s="90" t="s">
        <v>357</v>
      </c>
      <c r="E282" s="181" t="s">
        <v>358</v>
      </c>
      <c r="F282" s="181"/>
      <c r="G282" s="181" t="s">
        <v>349</v>
      </c>
      <c r="H282" s="189"/>
      <c r="I282" s="105"/>
      <c r="J282" s="60" t="s">
        <v>375</v>
      </c>
      <c r="K282" s="61"/>
      <c r="L282" s="61"/>
      <c r="M282" s="62"/>
      <c r="N282" s="2"/>
      <c r="V282" s="67"/>
    </row>
    <row r="283" spans="1:22" ht="13" thickBot="1">
      <c r="A283" s="184"/>
      <c r="B283" s="10"/>
      <c r="C283" s="10"/>
      <c r="D283" s="4"/>
      <c r="E283" s="10"/>
      <c r="F283" s="10"/>
      <c r="G283" s="190"/>
      <c r="H283" s="152"/>
      <c r="I283" s="191"/>
      <c r="J283" s="58" t="s">
        <v>375</v>
      </c>
      <c r="K283" s="58"/>
      <c r="L283" s="58"/>
      <c r="M283" s="59"/>
      <c r="N283" s="2"/>
      <c r="V283" s="67">
        <f>G283</f>
        <v>0</v>
      </c>
    </row>
    <row r="284" spans="1:22" ht="21.5" thickBot="1">
      <c r="A284" s="184"/>
      <c r="B284" s="91" t="s">
        <v>365</v>
      </c>
      <c r="C284" s="91" t="s">
        <v>366</v>
      </c>
      <c r="D284" s="91" t="s">
        <v>367</v>
      </c>
      <c r="E284" s="182" t="s">
        <v>368</v>
      </c>
      <c r="F284" s="182"/>
      <c r="G284" s="186"/>
      <c r="H284" s="187"/>
      <c r="I284" s="188"/>
      <c r="J284" s="15" t="s">
        <v>376</v>
      </c>
      <c r="K284" s="16"/>
      <c r="L284" s="16"/>
      <c r="M284" s="17"/>
      <c r="N284" s="2"/>
      <c r="V284" s="67"/>
    </row>
    <row r="285" spans="1:22" ht="13" thickBot="1">
      <c r="A285" s="185"/>
      <c r="B285" s="11"/>
      <c r="C285" s="11"/>
      <c r="D285" s="12"/>
      <c r="E285" s="13" t="s">
        <v>372</v>
      </c>
      <c r="F285" s="14"/>
      <c r="G285" s="178"/>
      <c r="H285" s="179"/>
      <c r="I285" s="180"/>
      <c r="J285" s="15" t="s">
        <v>377</v>
      </c>
      <c r="K285" s="16"/>
      <c r="L285" s="16"/>
      <c r="M285" s="17"/>
      <c r="N285" s="2"/>
      <c r="V285" s="67"/>
    </row>
    <row r="286" spans="1:22" ht="22" thickTop="1" thickBot="1">
      <c r="A286" s="183">
        <f>A282+1</f>
        <v>68</v>
      </c>
      <c r="B286" s="90" t="s">
        <v>355</v>
      </c>
      <c r="C286" s="90" t="s">
        <v>356</v>
      </c>
      <c r="D286" s="90" t="s">
        <v>357</v>
      </c>
      <c r="E286" s="181" t="s">
        <v>358</v>
      </c>
      <c r="F286" s="181"/>
      <c r="G286" s="181" t="s">
        <v>349</v>
      </c>
      <c r="H286" s="189"/>
      <c r="I286" s="105"/>
      <c r="J286" s="60" t="s">
        <v>375</v>
      </c>
      <c r="K286" s="61"/>
      <c r="L286" s="61"/>
      <c r="M286" s="62"/>
      <c r="N286" s="2"/>
      <c r="V286" s="67"/>
    </row>
    <row r="287" spans="1:22" ht="13" thickBot="1">
      <c r="A287" s="184"/>
      <c r="B287" s="10"/>
      <c r="C287" s="10"/>
      <c r="D287" s="4"/>
      <c r="E287" s="10"/>
      <c r="F287" s="10"/>
      <c r="G287" s="190"/>
      <c r="H287" s="152"/>
      <c r="I287" s="191"/>
      <c r="J287" s="58" t="s">
        <v>375</v>
      </c>
      <c r="K287" s="58"/>
      <c r="L287" s="58"/>
      <c r="M287" s="59"/>
      <c r="N287" s="2"/>
      <c r="V287" s="67">
        <f>G287</f>
        <v>0</v>
      </c>
    </row>
    <row r="288" spans="1:22" ht="21.5" thickBot="1">
      <c r="A288" s="184"/>
      <c r="B288" s="91" t="s">
        <v>365</v>
      </c>
      <c r="C288" s="91" t="s">
        <v>366</v>
      </c>
      <c r="D288" s="91" t="s">
        <v>367</v>
      </c>
      <c r="E288" s="182" t="s">
        <v>368</v>
      </c>
      <c r="F288" s="182"/>
      <c r="G288" s="186"/>
      <c r="H288" s="187"/>
      <c r="I288" s="188"/>
      <c r="J288" s="15" t="s">
        <v>376</v>
      </c>
      <c r="K288" s="16"/>
      <c r="L288" s="16"/>
      <c r="M288" s="17"/>
      <c r="N288" s="2"/>
      <c r="V288" s="67"/>
    </row>
    <row r="289" spans="1:22" ht="13" thickBot="1">
      <c r="A289" s="185"/>
      <c r="B289" s="11"/>
      <c r="C289" s="11"/>
      <c r="D289" s="12"/>
      <c r="E289" s="13" t="s">
        <v>372</v>
      </c>
      <c r="F289" s="14"/>
      <c r="G289" s="178"/>
      <c r="H289" s="179"/>
      <c r="I289" s="180"/>
      <c r="J289" s="15" t="s">
        <v>377</v>
      </c>
      <c r="K289" s="16"/>
      <c r="L289" s="16"/>
      <c r="M289" s="17"/>
      <c r="N289" s="2"/>
      <c r="V289" s="67"/>
    </row>
    <row r="290" spans="1:22" ht="22" thickTop="1" thickBot="1">
      <c r="A290" s="183">
        <f>A286+1</f>
        <v>69</v>
      </c>
      <c r="B290" s="90" t="s">
        <v>355</v>
      </c>
      <c r="C290" s="90" t="s">
        <v>356</v>
      </c>
      <c r="D290" s="90" t="s">
        <v>357</v>
      </c>
      <c r="E290" s="181" t="s">
        <v>358</v>
      </c>
      <c r="F290" s="181"/>
      <c r="G290" s="181" t="s">
        <v>349</v>
      </c>
      <c r="H290" s="189"/>
      <c r="I290" s="105"/>
      <c r="J290" s="60" t="s">
        <v>375</v>
      </c>
      <c r="K290" s="61"/>
      <c r="L290" s="61"/>
      <c r="M290" s="62"/>
      <c r="N290" s="2"/>
      <c r="V290" s="67"/>
    </row>
    <row r="291" spans="1:22" ht="13" thickBot="1">
      <c r="A291" s="184"/>
      <c r="B291" s="10"/>
      <c r="C291" s="10"/>
      <c r="D291" s="4"/>
      <c r="E291" s="10"/>
      <c r="F291" s="10"/>
      <c r="G291" s="190"/>
      <c r="H291" s="152"/>
      <c r="I291" s="191"/>
      <c r="J291" s="58" t="s">
        <v>375</v>
      </c>
      <c r="K291" s="58"/>
      <c r="L291" s="58"/>
      <c r="M291" s="59"/>
      <c r="N291" s="2"/>
      <c r="V291" s="67">
        <f>G291</f>
        <v>0</v>
      </c>
    </row>
    <row r="292" spans="1:22" ht="21.5" thickBot="1">
      <c r="A292" s="184"/>
      <c r="B292" s="91" t="s">
        <v>365</v>
      </c>
      <c r="C292" s="91" t="s">
        <v>366</v>
      </c>
      <c r="D292" s="91" t="s">
        <v>367</v>
      </c>
      <c r="E292" s="182" t="s">
        <v>368</v>
      </c>
      <c r="F292" s="182"/>
      <c r="G292" s="186"/>
      <c r="H292" s="187"/>
      <c r="I292" s="188"/>
      <c r="J292" s="15" t="s">
        <v>376</v>
      </c>
      <c r="K292" s="16"/>
      <c r="L292" s="16"/>
      <c r="M292" s="17"/>
      <c r="N292" s="2"/>
      <c r="V292" s="67"/>
    </row>
    <row r="293" spans="1:22" ht="13" thickBot="1">
      <c r="A293" s="185"/>
      <c r="B293" s="11"/>
      <c r="C293" s="11"/>
      <c r="D293" s="12"/>
      <c r="E293" s="13" t="s">
        <v>372</v>
      </c>
      <c r="F293" s="14"/>
      <c r="G293" s="178"/>
      <c r="H293" s="179"/>
      <c r="I293" s="180"/>
      <c r="J293" s="15" t="s">
        <v>377</v>
      </c>
      <c r="K293" s="16"/>
      <c r="L293" s="16"/>
      <c r="M293" s="17"/>
      <c r="N293" s="2"/>
      <c r="V293" s="67"/>
    </row>
    <row r="294" spans="1:22" ht="22" thickTop="1" thickBot="1">
      <c r="A294" s="183">
        <f>A290+1</f>
        <v>70</v>
      </c>
      <c r="B294" s="90" t="s">
        <v>355</v>
      </c>
      <c r="C294" s="90" t="s">
        <v>356</v>
      </c>
      <c r="D294" s="90" t="s">
        <v>357</v>
      </c>
      <c r="E294" s="181" t="s">
        <v>358</v>
      </c>
      <c r="F294" s="181"/>
      <c r="G294" s="181" t="s">
        <v>349</v>
      </c>
      <c r="H294" s="189"/>
      <c r="I294" s="105"/>
      <c r="J294" s="60" t="s">
        <v>375</v>
      </c>
      <c r="K294" s="61"/>
      <c r="L294" s="61"/>
      <c r="M294" s="62"/>
      <c r="N294" s="2"/>
      <c r="V294" s="67"/>
    </row>
    <row r="295" spans="1:22" ht="13" thickBot="1">
      <c r="A295" s="184"/>
      <c r="B295" s="10"/>
      <c r="C295" s="10"/>
      <c r="D295" s="4"/>
      <c r="E295" s="10"/>
      <c r="F295" s="10"/>
      <c r="G295" s="190"/>
      <c r="H295" s="152"/>
      <c r="I295" s="191"/>
      <c r="J295" s="58" t="s">
        <v>375</v>
      </c>
      <c r="K295" s="58"/>
      <c r="L295" s="58"/>
      <c r="M295" s="59"/>
      <c r="N295" s="2"/>
      <c r="V295" s="67">
        <f>G295</f>
        <v>0</v>
      </c>
    </row>
    <row r="296" spans="1:22" ht="21.5" thickBot="1">
      <c r="A296" s="184"/>
      <c r="B296" s="91" t="s">
        <v>365</v>
      </c>
      <c r="C296" s="91" t="s">
        <v>366</v>
      </c>
      <c r="D296" s="91" t="s">
        <v>367</v>
      </c>
      <c r="E296" s="182" t="s">
        <v>368</v>
      </c>
      <c r="F296" s="182"/>
      <c r="G296" s="186"/>
      <c r="H296" s="187"/>
      <c r="I296" s="188"/>
      <c r="J296" s="15" t="s">
        <v>376</v>
      </c>
      <c r="K296" s="16"/>
      <c r="L296" s="16"/>
      <c r="M296" s="17"/>
      <c r="N296" s="2"/>
      <c r="V296" s="67"/>
    </row>
    <row r="297" spans="1:22" ht="13" thickBot="1">
      <c r="A297" s="185"/>
      <c r="B297" s="11"/>
      <c r="C297" s="11"/>
      <c r="D297" s="12"/>
      <c r="E297" s="13" t="s">
        <v>372</v>
      </c>
      <c r="F297" s="14"/>
      <c r="G297" s="178"/>
      <c r="H297" s="179"/>
      <c r="I297" s="180"/>
      <c r="J297" s="15" t="s">
        <v>377</v>
      </c>
      <c r="K297" s="16"/>
      <c r="L297" s="16"/>
      <c r="M297" s="17"/>
      <c r="N297" s="2"/>
      <c r="V297" s="67"/>
    </row>
    <row r="298" spans="1:22" ht="22" thickTop="1" thickBot="1">
      <c r="A298" s="183">
        <f>A294+1</f>
        <v>71</v>
      </c>
      <c r="B298" s="90" t="s">
        <v>355</v>
      </c>
      <c r="C298" s="90" t="s">
        <v>356</v>
      </c>
      <c r="D298" s="90" t="s">
        <v>357</v>
      </c>
      <c r="E298" s="181" t="s">
        <v>358</v>
      </c>
      <c r="F298" s="181"/>
      <c r="G298" s="181" t="s">
        <v>349</v>
      </c>
      <c r="H298" s="189"/>
      <c r="I298" s="105"/>
      <c r="J298" s="60" t="s">
        <v>375</v>
      </c>
      <c r="K298" s="61"/>
      <c r="L298" s="61"/>
      <c r="M298" s="62"/>
      <c r="N298" s="2"/>
      <c r="V298" s="67"/>
    </row>
    <row r="299" spans="1:22" ht="13" thickBot="1">
      <c r="A299" s="184"/>
      <c r="B299" s="10"/>
      <c r="C299" s="10"/>
      <c r="D299" s="4"/>
      <c r="E299" s="10"/>
      <c r="F299" s="10"/>
      <c r="G299" s="190"/>
      <c r="H299" s="152"/>
      <c r="I299" s="191"/>
      <c r="J299" s="58" t="s">
        <v>375</v>
      </c>
      <c r="K299" s="58"/>
      <c r="L299" s="58"/>
      <c r="M299" s="59"/>
      <c r="N299" s="2"/>
      <c r="V299" s="67">
        <f>G299</f>
        <v>0</v>
      </c>
    </row>
    <row r="300" spans="1:22" ht="21.5" thickBot="1">
      <c r="A300" s="184"/>
      <c r="B300" s="91" t="s">
        <v>365</v>
      </c>
      <c r="C300" s="91" t="s">
        <v>366</v>
      </c>
      <c r="D300" s="91" t="s">
        <v>367</v>
      </c>
      <c r="E300" s="182" t="s">
        <v>368</v>
      </c>
      <c r="F300" s="182"/>
      <c r="G300" s="186"/>
      <c r="H300" s="187"/>
      <c r="I300" s="188"/>
      <c r="J300" s="15" t="s">
        <v>376</v>
      </c>
      <c r="K300" s="16"/>
      <c r="L300" s="16"/>
      <c r="M300" s="17"/>
      <c r="N300" s="2"/>
      <c r="V300" s="67"/>
    </row>
    <row r="301" spans="1:22" ht="13" thickBot="1">
      <c r="A301" s="185"/>
      <c r="B301" s="11"/>
      <c r="C301" s="11"/>
      <c r="D301" s="12"/>
      <c r="E301" s="13" t="s">
        <v>372</v>
      </c>
      <c r="F301" s="14"/>
      <c r="G301" s="178"/>
      <c r="H301" s="179"/>
      <c r="I301" s="180"/>
      <c r="J301" s="15" t="s">
        <v>377</v>
      </c>
      <c r="K301" s="16"/>
      <c r="L301" s="16"/>
      <c r="M301" s="17"/>
      <c r="N301" s="2"/>
      <c r="V301" s="67"/>
    </row>
    <row r="302" spans="1:22" ht="22" thickTop="1" thickBot="1">
      <c r="A302" s="183">
        <f>A298+1</f>
        <v>72</v>
      </c>
      <c r="B302" s="90" t="s">
        <v>355</v>
      </c>
      <c r="C302" s="90" t="s">
        <v>356</v>
      </c>
      <c r="D302" s="90" t="s">
        <v>357</v>
      </c>
      <c r="E302" s="181" t="s">
        <v>358</v>
      </c>
      <c r="F302" s="181"/>
      <c r="G302" s="181" t="s">
        <v>349</v>
      </c>
      <c r="H302" s="189"/>
      <c r="I302" s="105"/>
      <c r="J302" s="60" t="s">
        <v>375</v>
      </c>
      <c r="K302" s="61"/>
      <c r="L302" s="61"/>
      <c r="M302" s="62"/>
      <c r="N302" s="2"/>
      <c r="V302" s="67"/>
    </row>
    <row r="303" spans="1:22" ht="13" thickBot="1">
      <c r="A303" s="184"/>
      <c r="B303" s="10"/>
      <c r="C303" s="10"/>
      <c r="D303" s="4"/>
      <c r="E303" s="10"/>
      <c r="F303" s="10"/>
      <c r="G303" s="190"/>
      <c r="H303" s="152"/>
      <c r="I303" s="191"/>
      <c r="J303" s="58" t="s">
        <v>375</v>
      </c>
      <c r="K303" s="58"/>
      <c r="L303" s="58"/>
      <c r="M303" s="59"/>
      <c r="N303" s="2"/>
      <c r="V303" s="67">
        <f>G303</f>
        <v>0</v>
      </c>
    </row>
    <row r="304" spans="1:22" ht="21.5" thickBot="1">
      <c r="A304" s="184"/>
      <c r="B304" s="91" t="s">
        <v>365</v>
      </c>
      <c r="C304" s="91" t="s">
        <v>366</v>
      </c>
      <c r="D304" s="91" t="s">
        <v>367</v>
      </c>
      <c r="E304" s="182" t="s">
        <v>368</v>
      </c>
      <c r="F304" s="182"/>
      <c r="G304" s="186"/>
      <c r="H304" s="187"/>
      <c r="I304" s="188"/>
      <c r="J304" s="15" t="s">
        <v>376</v>
      </c>
      <c r="K304" s="16"/>
      <c r="L304" s="16"/>
      <c r="M304" s="17"/>
      <c r="N304" s="2"/>
      <c r="V304" s="67"/>
    </row>
    <row r="305" spans="1:22" ht="13" thickBot="1">
      <c r="A305" s="185"/>
      <c r="B305" s="11"/>
      <c r="C305" s="11"/>
      <c r="D305" s="12"/>
      <c r="E305" s="13" t="s">
        <v>372</v>
      </c>
      <c r="F305" s="14"/>
      <c r="G305" s="178"/>
      <c r="H305" s="179"/>
      <c r="I305" s="180"/>
      <c r="J305" s="15" t="s">
        <v>377</v>
      </c>
      <c r="K305" s="16"/>
      <c r="L305" s="16"/>
      <c r="M305" s="17"/>
      <c r="N305" s="2"/>
      <c r="V305" s="67"/>
    </row>
    <row r="306" spans="1:22" ht="22" thickTop="1" thickBot="1">
      <c r="A306" s="183">
        <f>A302+1</f>
        <v>73</v>
      </c>
      <c r="B306" s="90" t="s">
        <v>355</v>
      </c>
      <c r="C306" s="90" t="s">
        <v>356</v>
      </c>
      <c r="D306" s="90" t="s">
        <v>357</v>
      </c>
      <c r="E306" s="181" t="s">
        <v>358</v>
      </c>
      <c r="F306" s="181"/>
      <c r="G306" s="181" t="s">
        <v>349</v>
      </c>
      <c r="H306" s="189"/>
      <c r="I306" s="105"/>
      <c r="J306" s="60" t="s">
        <v>375</v>
      </c>
      <c r="K306" s="61"/>
      <c r="L306" s="61"/>
      <c r="M306" s="62"/>
      <c r="N306" s="2"/>
      <c r="V306" s="67"/>
    </row>
    <row r="307" spans="1:22" ht="13" thickBot="1">
      <c r="A307" s="184"/>
      <c r="B307" s="10"/>
      <c r="C307" s="10"/>
      <c r="D307" s="4"/>
      <c r="E307" s="10"/>
      <c r="F307" s="10"/>
      <c r="G307" s="190"/>
      <c r="H307" s="152"/>
      <c r="I307" s="191"/>
      <c r="J307" s="58" t="s">
        <v>375</v>
      </c>
      <c r="K307" s="58"/>
      <c r="L307" s="58"/>
      <c r="M307" s="59"/>
      <c r="N307" s="2"/>
      <c r="V307" s="67">
        <f>G307</f>
        <v>0</v>
      </c>
    </row>
    <row r="308" spans="1:22" ht="21.5" thickBot="1">
      <c r="A308" s="184"/>
      <c r="B308" s="91" t="s">
        <v>365</v>
      </c>
      <c r="C308" s="91" t="s">
        <v>366</v>
      </c>
      <c r="D308" s="91" t="s">
        <v>367</v>
      </c>
      <c r="E308" s="182" t="s">
        <v>368</v>
      </c>
      <c r="F308" s="182"/>
      <c r="G308" s="186"/>
      <c r="H308" s="187"/>
      <c r="I308" s="188"/>
      <c r="J308" s="15" t="s">
        <v>376</v>
      </c>
      <c r="K308" s="16"/>
      <c r="L308" s="16"/>
      <c r="M308" s="17"/>
      <c r="N308" s="2"/>
      <c r="V308" s="67"/>
    </row>
    <row r="309" spans="1:22" ht="13" thickBot="1">
      <c r="A309" s="185"/>
      <c r="B309" s="11"/>
      <c r="C309" s="11"/>
      <c r="D309" s="12"/>
      <c r="E309" s="13" t="s">
        <v>372</v>
      </c>
      <c r="F309" s="14"/>
      <c r="G309" s="178"/>
      <c r="H309" s="179"/>
      <c r="I309" s="180"/>
      <c r="J309" s="15" t="s">
        <v>377</v>
      </c>
      <c r="K309" s="16"/>
      <c r="L309" s="16"/>
      <c r="M309" s="17"/>
      <c r="N309" s="2"/>
      <c r="V309" s="67"/>
    </row>
    <row r="310" spans="1:22" ht="22" thickTop="1" thickBot="1">
      <c r="A310" s="183">
        <f>A306+1</f>
        <v>74</v>
      </c>
      <c r="B310" s="90" t="s">
        <v>355</v>
      </c>
      <c r="C310" s="90" t="s">
        <v>356</v>
      </c>
      <c r="D310" s="90" t="s">
        <v>357</v>
      </c>
      <c r="E310" s="181" t="s">
        <v>358</v>
      </c>
      <c r="F310" s="181"/>
      <c r="G310" s="181" t="s">
        <v>349</v>
      </c>
      <c r="H310" s="189"/>
      <c r="I310" s="105"/>
      <c r="J310" s="60" t="s">
        <v>375</v>
      </c>
      <c r="K310" s="61"/>
      <c r="L310" s="61"/>
      <c r="M310" s="62"/>
      <c r="N310" s="2"/>
      <c r="V310" s="67"/>
    </row>
    <row r="311" spans="1:22" ht="13" thickBot="1">
      <c r="A311" s="184"/>
      <c r="B311" s="10"/>
      <c r="C311" s="10"/>
      <c r="D311" s="4"/>
      <c r="E311" s="10"/>
      <c r="F311" s="10"/>
      <c r="G311" s="190"/>
      <c r="H311" s="152"/>
      <c r="I311" s="191"/>
      <c r="J311" s="58" t="s">
        <v>375</v>
      </c>
      <c r="K311" s="58"/>
      <c r="L311" s="58"/>
      <c r="M311" s="59"/>
      <c r="N311" s="2"/>
      <c r="V311" s="67">
        <f>G311</f>
        <v>0</v>
      </c>
    </row>
    <row r="312" spans="1:22" ht="21.5" thickBot="1">
      <c r="A312" s="184"/>
      <c r="B312" s="91" t="s">
        <v>365</v>
      </c>
      <c r="C312" s="91" t="s">
        <v>366</v>
      </c>
      <c r="D312" s="91" t="s">
        <v>367</v>
      </c>
      <c r="E312" s="182" t="s">
        <v>368</v>
      </c>
      <c r="F312" s="182"/>
      <c r="G312" s="186"/>
      <c r="H312" s="187"/>
      <c r="I312" s="188"/>
      <c r="J312" s="15" t="s">
        <v>376</v>
      </c>
      <c r="K312" s="16"/>
      <c r="L312" s="16"/>
      <c r="M312" s="17"/>
      <c r="N312" s="2"/>
      <c r="V312" s="67"/>
    </row>
    <row r="313" spans="1:22" ht="13" thickBot="1">
      <c r="A313" s="185"/>
      <c r="B313" s="11"/>
      <c r="C313" s="11"/>
      <c r="D313" s="12"/>
      <c r="E313" s="13" t="s">
        <v>372</v>
      </c>
      <c r="F313" s="14"/>
      <c r="G313" s="178"/>
      <c r="H313" s="179"/>
      <c r="I313" s="180"/>
      <c r="J313" s="15" t="s">
        <v>377</v>
      </c>
      <c r="K313" s="16"/>
      <c r="L313" s="16"/>
      <c r="M313" s="17"/>
      <c r="N313" s="2"/>
      <c r="V313" s="67"/>
    </row>
    <row r="314" spans="1:22" ht="22" thickTop="1" thickBot="1">
      <c r="A314" s="183">
        <f>A310+1</f>
        <v>75</v>
      </c>
      <c r="B314" s="90" t="s">
        <v>355</v>
      </c>
      <c r="C314" s="90" t="s">
        <v>356</v>
      </c>
      <c r="D314" s="90" t="s">
        <v>357</v>
      </c>
      <c r="E314" s="181" t="s">
        <v>358</v>
      </c>
      <c r="F314" s="181"/>
      <c r="G314" s="181" t="s">
        <v>349</v>
      </c>
      <c r="H314" s="189"/>
      <c r="I314" s="105"/>
      <c r="J314" s="60" t="s">
        <v>375</v>
      </c>
      <c r="K314" s="61"/>
      <c r="L314" s="61"/>
      <c r="M314" s="62"/>
      <c r="N314" s="2"/>
      <c r="V314" s="67"/>
    </row>
    <row r="315" spans="1:22" ht="13" thickBot="1">
      <c r="A315" s="184"/>
      <c r="B315" s="10"/>
      <c r="C315" s="10"/>
      <c r="D315" s="4"/>
      <c r="E315" s="10"/>
      <c r="F315" s="10"/>
      <c r="G315" s="190"/>
      <c r="H315" s="152"/>
      <c r="I315" s="191"/>
      <c r="J315" s="58" t="s">
        <v>375</v>
      </c>
      <c r="K315" s="58"/>
      <c r="L315" s="58"/>
      <c r="M315" s="59"/>
      <c r="N315" s="2"/>
      <c r="V315" s="67">
        <f>G315</f>
        <v>0</v>
      </c>
    </row>
    <row r="316" spans="1:22" ht="21.5" thickBot="1">
      <c r="A316" s="184"/>
      <c r="B316" s="91" t="s">
        <v>365</v>
      </c>
      <c r="C316" s="91" t="s">
        <v>366</v>
      </c>
      <c r="D316" s="91" t="s">
        <v>367</v>
      </c>
      <c r="E316" s="182" t="s">
        <v>368</v>
      </c>
      <c r="F316" s="182"/>
      <c r="G316" s="186"/>
      <c r="H316" s="187"/>
      <c r="I316" s="188"/>
      <c r="J316" s="15" t="s">
        <v>376</v>
      </c>
      <c r="K316" s="16"/>
      <c r="L316" s="16"/>
      <c r="M316" s="17"/>
      <c r="N316" s="2"/>
      <c r="V316" s="67"/>
    </row>
    <row r="317" spans="1:22" ht="13" thickBot="1">
      <c r="A317" s="185"/>
      <c r="B317" s="11"/>
      <c r="C317" s="11"/>
      <c r="D317" s="12"/>
      <c r="E317" s="13" t="s">
        <v>372</v>
      </c>
      <c r="F317" s="14"/>
      <c r="G317" s="178"/>
      <c r="H317" s="179"/>
      <c r="I317" s="180"/>
      <c r="J317" s="15" t="s">
        <v>377</v>
      </c>
      <c r="K317" s="16"/>
      <c r="L317" s="16"/>
      <c r="M317" s="17"/>
      <c r="N317" s="2"/>
      <c r="V317" s="67"/>
    </row>
    <row r="318" spans="1:22" ht="22" thickTop="1" thickBot="1">
      <c r="A318" s="183">
        <f>A314+1</f>
        <v>76</v>
      </c>
      <c r="B318" s="90" t="s">
        <v>355</v>
      </c>
      <c r="C318" s="90" t="s">
        <v>356</v>
      </c>
      <c r="D318" s="90" t="s">
        <v>357</v>
      </c>
      <c r="E318" s="181" t="s">
        <v>358</v>
      </c>
      <c r="F318" s="181"/>
      <c r="G318" s="181" t="s">
        <v>349</v>
      </c>
      <c r="H318" s="189"/>
      <c r="I318" s="105"/>
      <c r="J318" s="60" t="s">
        <v>375</v>
      </c>
      <c r="K318" s="61"/>
      <c r="L318" s="61"/>
      <c r="M318" s="62"/>
      <c r="N318" s="2"/>
      <c r="V318" s="67"/>
    </row>
    <row r="319" spans="1:22" ht="13" thickBot="1">
      <c r="A319" s="184"/>
      <c r="B319" s="10"/>
      <c r="C319" s="10"/>
      <c r="D319" s="4"/>
      <c r="E319" s="10"/>
      <c r="F319" s="10"/>
      <c r="G319" s="190"/>
      <c r="H319" s="152"/>
      <c r="I319" s="191"/>
      <c r="J319" s="58" t="s">
        <v>375</v>
      </c>
      <c r="K319" s="58"/>
      <c r="L319" s="58"/>
      <c r="M319" s="59"/>
      <c r="N319" s="2"/>
      <c r="V319" s="67">
        <f>G319</f>
        <v>0</v>
      </c>
    </row>
    <row r="320" spans="1:22" ht="21.5" thickBot="1">
      <c r="A320" s="184"/>
      <c r="B320" s="91" t="s">
        <v>365</v>
      </c>
      <c r="C320" s="91" t="s">
        <v>366</v>
      </c>
      <c r="D320" s="91" t="s">
        <v>367</v>
      </c>
      <c r="E320" s="182" t="s">
        <v>368</v>
      </c>
      <c r="F320" s="182"/>
      <c r="G320" s="186"/>
      <c r="H320" s="187"/>
      <c r="I320" s="188"/>
      <c r="J320" s="15" t="s">
        <v>376</v>
      </c>
      <c r="K320" s="16"/>
      <c r="L320" s="16"/>
      <c r="M320" s="17"/>
      <c r="N320" s="2"/>
      <c r="V320" s="67"/>
    </row>
    <row r="321" spans="1:22" ht="13" thickBot="1">
      <c r="A321" s="185"/>
      <c r="B321" s="11"/>
      <c r="C321" s="11"/>
      <c r="D321" s="12"/>
      <c r="E321" s="13" t="s">
        <v>372</v>
      </c>
      <c r="F321" s="14"/>
      <c r="G321" s="178"/>
      <c r="H321" s="179"/>
      <c r="I321" s="180"/>
      <c r="J321" s="15" t="s">
        <v>377</v>
      </c>
      <c r="K321" s="16"/>
      <c r="L321" s="16"/>
      <c r="M321" s="17"/>
      <c r="N321" s="2"/>
      <c r="V321" s="67"/>
    </row>
    <row r="322" spans="1:22" ht="22" thickTop="1" thickBot="1">
      <c r="A322" s="183">
        <f>A318+1</f>
        <v>77</v>
      </c>
      <c r="B322" s="90" t="s">
        <v>355</v>
      </c>
      <c r="C322" s="90" t="s">
        <v>356</v>
      </c>
      <c r="D322" s="90" t="s">
        <v>357</v>
      </c>
      <c r="E322" s="181" t="s">
        <v>358</v>
      </c>
      <c r="F322" s="181"/>
      <c r="G322" s="181" t="s">
        <v>349</v>
      </c>
      <c r="H322" s="189"/>
      <c r="I322" s="105"/>
      <c r="J322" s="60" t="s">
        <v>375</v>
      </c>
      <c r="K322" s="61"/>
      <c r="L322" s="61"/>
      <c r="M322" s="62"/>
      <c r="N322" s="2"/>
      <c r="V322" s="67"/>
    </row>
    <row r="323" spans="1:22" ht="13" thickBot="1">
      <c r="A323" s="184"/>
      <c r="B323" s="10"/>
      <c r="C323" s="10"/>
      <c r="D323" s="4"/>
      <c r="E323" s="10"/>
      <c r="F323" s="10"/>
      <c r="G323" s="190"/>
      <c r="H323" s="152"/>
      <c r="I323" s="191"/>
      <c r="J323" s="58" t="s">
        <v>375</v>
      </c>
      <c r="K323" s="58"/>
      <c r="L323" s="58"/>
      <c r="M323" s="59"/>
      <c r="N323" s="2"/>
      <c r="V323" s="67">
        <f>G323</f>
        <v>0</v>
      </c>
    </row>
    <row r="324" spans="1:22" ht="21.5" thickBot="1">
      <c r="A324" s="184"/>
      <c r="B324" s="91" t="s">
        <v>365</v>
      </c>
      <c r="C324" s="91" t="s">
        <v>366</v>
      </c>
      <c r="D324" s="91" t="s">
        <v>367</v>
      </c>
      <c r="E324" s="182" t="s">
        <v>368</v>
      </c>
      <c r="F324" s="182"/>
      <c r="G324" s="186"/>
      <c r="H324" s="187"/>
      <c r="I324" s="188"/>
      <c r="J324" s="15" t="s">
        <v>376</v>
      </c>
      <c r="K324" s="16"/>
      <c r="L324" s="16"/>
      <c r="M324" s="17"/>
      <c r="N324" s="2"/>
      <c r="V324" s="67"/>
    </row>
    <row r="325" spans="1:22" ht="13" thickBot="1">
      <c r="A325" s="185"/>
      <c r="B325" s="11"/>
      <c r="C325" s="11"/>
      <c r="D325" s="12"/>
      <c r="E325" s="13" t="s">
        <v>372</v>
      </c>
      <c r="F325" s="14"/>
      <c r="G325" s="178"/>
      <c r="H325" s="179"/>
      <c r="I325" s="180"/>
      <c r="J325" s="15" t="s">
        <v>377</v>
      </c>
      <c r="K325" s="16"/>
      <c r="L325" s="16"/>
      <c r="M325" s="17"/>
      <c r="N325" s="2"/>
      <c r="V325" s="67"/>
    </row>
    <row r="326" spans="1:22" ht="22" thickTop="1" thickBot="1">
      <c r="A326" s="183">
        <f>A322+1</f>
        <v>78</v>
      </c>
      <c r="B326" s="90" t="s">
        <v>355</v>
      </c>
      <c r="C326" s="90" t="s">
        <v>356</v>
      </c>
      <c r="D326" s="90" t="s">
        <v>357</v>
      </c>
      <c r="E326" s="181" t="s">
        <v>358</v>
      </c>
      <c r="F326" s="181"/>
      <c r="G326" s="181" t="s">
        <v>349</v>
      </c>
      <c r="H326" s="189"/>
      <c r="I326" s="105"/>
      <c r="J326" s="60" t="s">
        <v>375</v>
      </c>
      <c r="K326" s="61"/>
      <c r="L326" s="61"/>
      <c r="M326" s="62"/>
      <c r="N326" s="2"/>
      <c r="V326" s="67"/>
    </row>
    <row r="327" spans="1:22" ht="13" thickBot="1">
      <c r="A327" s="184"/>
      <c r="B327" s="10"/>
      <c r="C327" s="10"/>
      <c r="D327" s="4"/>
      <c r="E327" s="10"/>
      <c r="F327" s="10"/>
      <c r="G327" s="190"/>
      <c r="H327" s="152"/>
      <c r="I327" s="191"/>
      <c r="J327" s="58" t="s">
        <v>375</v>
      </c>
      <c r="K327" s="58"/>
      <c r="L327" s="58"/>
      <c r="M327" s="59"/>
      <c r="N327" s="2"/>
      <c r="V327" s="67">
        <f>G327</f>
        <v>0</v>
      </c>
    </row>
    <row r="328" spans="1:22" ht="21.5" thickBot="1">
      <c r="A328" s="184"/>
      <c r="B328" s="91" t="s">
        <v>365</v>
      </c>
      <c r="C328" s="91" t="s">
        <v>366</v>
      </c>
      <c r="D328" s="91" t="s">
        <v>367</v>
      </c>
      <c r="E328" s="182" t="s">
        <v>368</v>
      </c>
      <c r="F328" s="182"/>
      <c r="G328" s="186"/>
      <c r="H328" s="187"/>
      <c r="I328" s="188"/>
      <c r="J328" s="15" t="s">
        <v>376</v>
      </c>
      <c r="K328" s="16"/>
      <c r="L328" s="16"/>
      <c r="M328" s="17"/>
      <c r="N328" s="2"/>
      <c r="V328" s="67"/>
    </row>
    <row r="329" spans="1:22" ht="13" thickBot="1">
      <c r="A329" s="185"/>
      <c r="B329" s="11"/>
      <c r="C329" s="11"/>
      <c r="D329" s="12"/>
      <c r="E329" s="13" t="s">
        <v>372</v>
      </c>
      <c r="F329" s="14"/>
      <c r="G329" s="178"/>
      <c r="H329" s="179"/>
      <c r="I329" s="180"/>
      <c r="J329" s="15" t="s">
        <v>377</v>
      </c>
      <c r="K329" s="16"/>
      <c r="L329" s="16"/>
      <c r="M329" s="17"/>
      <c r="N329" s="2"/>
      <c r="V329" s="67"/>
    </row>
    <row r="330" spans="1:22" ht="22" thickTop="1" thickBot="1">
      <c r="A330" s="183">
        <f>A326+1</f>
        <v>79</v>
      </c>
      <c r="B330" s="90" t="s">
        <v>355</v>
      </c>
      <c r="C330" s="90" t="s">
        <v>356</v>
      </c>
      <c r="D330" s="90" t="s">
        <v>357</v>
      </c>
      <c r="E330" s="181" t="s">
        <v>358</v>
      </c>
      <c r="F330" s="181"/>
      <c r="G330" s="181" t="s">
        <v>349</v>
      </c>
      <c r="H330" s="189"/>
      <c r="I330" s="105"/>
      <c r="J330" s="60" t="s">
        <v>375</v>
      </c>
      <c r="K330" s="61"/>
      <c r="L330" s="61"/>
      <c r="M330" s="62"/>
      <c r="N330" s="2"/>
      <c r="V330" s="67"/>
    </row>
    <row r="331" spans="1:22" ht="13" thickBot="1">
      <c r="A331" s="184"/>
      <c r="B331" s="10"/>
      <c r="C331" s="10"/>
      <c r="D331" s="4"/>
      <c r="E331" s="10"/>
      <c r="F331" s="10"/>
      <c r="G331" s="190"/>
      <c r="H331" s="152"/>
      <c r="I331" s="191"/>
      <c r="J331" s="58" t="s">
        <v>375</v>
      </c>
      <c r="K331" s="58"/>
      <c r="L331" s="58"/>
      <c r="M331" s="59"/>
      <c r="N331" s="2"/>
      <c r="V331" s="67">
        <f>G331</f>
        <v>0</v>
      </c>
    </row>
    <row r="332" spans="1:22" ht="21.5" thickBot="1">
      <c r="A332" s="184"/>
      <c r="B332" s="91" t="s">
        <v>365</v>
      </c>
      <c r="C332" s="91" t="s">
        <v>366</v>
      </c>
      <c r="D332" s="91" t="s">
        <v>367</v>
      </c>
      <c r="E332" s="182" t="s">
        <v>368</v>
      </c>
      <c r="F332" s="182"/>
      <c r="G332" s="186"/>
      <c r="H332" s="187"/>
      <c r="I332" s="188"/>
      <c r="J332" s="15" t="s">
        <v>376</v>
      </c>
      <c r="K332" s="16"/>
      <c r="L332" s="16"/>
      <c r="M332" s="17"/>
      <c r="N332" s="2"/>
      <c r="V332" s="67"/>
    </row>
    <row r="333" spans="1:22" ht="13" thickBot="1">
      <c r="A333" s="185"/>
      <c r="B333" s="11"/>
      <c r="C333" s="11"/>
      <c r="D333" s="12"/>
      <c r="E333" s="13" t="s">
        <v>372</v>
      </c>
      <c r="F333" s="14"/>
      <c r="G333" s="178"/>
      <c r="H333" s="179"/>
      <c r="I333" s="180"/>
      <c r="J333" s="15" t="s">
        <v>377</v>
      </c>
      <c r="K333" s="16"/>
      <c r="L333" s="16"/>
      <c r="M333" s="17"/>
      <c r="N333" s="2"/>
      <c r="V333" s="67"/>
    </row>
    <row r="334" spans="1:22" ht="22" thickTop="1" thickBot="1">
      <c r="A334" s="183">
        <f>A330+1</f>
        <v>80</v>
      </c>
      <c r="B334" s="90" t="s">
        <v>355</v>
      </c>
      <c r="C334" s="90" t="s">
        <v>356</v>
      </c>
      <c r="D334" s="90" t="s">
        <v>357</v>
      </c>
      <c r="E334" s="181" t="s">
        <v>358</v>
      </c>
      <c r="F334" s="181"/>
      <c r="G334" s="181" t="s">
        <v>349</v>
      </c>
      <c r="H334" s="189"/>
      <c r="I334" s="105"/>
      <c r="J334" s="60" t="s">
        <v>375</v>
      </c>
      <c r="K334" s="61"/>
      <c r="L334" s="61"/>
      <c r="M334" s="62"/>
      <c r="N334" s="2"/>
      <c r="V334" s="67"/>
    </row>
    <row r="335" spans="1:22" ht="13" thickBot="1">
      <c r="A335" s="184"/>
      <c r="B335" s="10"/>
      <c r="C335" s="10"/>
      <c r="D335" s="4"/>
      <c r="E335" s="10"/>
      <c r="F335" s="10"/>
      <c r="G335" s="190"/>
      <c r="H335" s="152"/>
      <c r="I335" s="191"/>
      <c r="J335" s="58" t="s">
        <v>375</v>
      </c>
      <c r="K335" s="58"/>
      <c r="L335" s="58"/>
      <c r="M335" s="59"/>
      <c r="N335" s="2"/>
      <c r="V335" s="67">
        <f>G335</f>
        <v>0</v>
      </c>
    </row>
    <row r="336" spans="1:22" ht="21.5" thickBot="1">
      <c r="A336" s="184"/>
      <c r="B336" s="91" t="s">
        <v>365</v>
      </c>
      <c r="C336" s="91" t="s">
        <v>366</v>
      </c>
      <c r="D336" s="91" t="s">
        <v>367</v>
      </c>
      <c r="E336" s="182" t="s">
        <v>368</v>
      </c>
      <c r="F336" s="182"/>
      <c r="G336" s="186"/>
      <c r="H336" s="187"/>
      <c r="I336" s="188"/>
      <c r="J336" s="15" t="s">
        <v>376</v>
      </c>
      <c r="K336" s="16"/>
      <c r="L336" s="16"/>
      <c r="M336" s="17"/>
      <c r="N336" s="2"/>
      <c r="V336" s="67"/>
    </row>
    <row r="337" spans="1:22" ht="13" thickBot="1">
      <c r="A337" s="185"/>
      <c r="B337" s="11"/>
      <c r="C337" s="11"/>
      <c r="D337" s="12"/>
      <c r="E337" s="13" t="s">
        <v>372</v>
      </c>
      <c r="F337" s="14"/>
      <c r="G337" s="178"/>
      <c r="H337" s="179"/>
      <c r="I337" s="180"/>
      <c r="J337" s="15" t="s">
        <v>377</v>
      </c>
      <c r="K337" s="16"/>
      <c r="L337" s="16"/>
      <c r="M337" s="17"/>
      <c r="N337" s="2"/>
      <c r="V337" s="67"/>
    </row>
    <row r="338" spans="1:22" ht="22" thickTop="1" thickBot="1">
      <c r="A338" s="183">
        <f>A334+1</f>
        <v>81</v>
      </c>
      <c r="B338" s="90" t="s">
        <v>355</v>
      </c>
      <c r="C338" s="90" t="s">
        <v>356</v>
      </c>
      <c r="D338" s="90" t="s">
        <v>357</v>
      </c>
      <c r="E338" s="181" t="s">
        <v>358</v>
      </c>
      <c r="F338" s="181"/>
      <c r="G338" s="181" t="s">
        <v>349</v>
      </c>
      <c r="H338" s="189"/>
      <c r="I338" s="105"/>
      <c r="J338" s="60" t="s">
        <v>375</v>
      </c>
      <c r="K338" s="61"/>
      <c r="L338" s="61"/>
      <c r="M338" s="62"/>
      <c r="N338" s="2"/>
      <c r="V338" s="67"/>
    </row>
    <row r="339" spans="1:22" ht="13" thickBot="1">
      <c r="A339" s="184"/>
      <c r="B339" s="10"/>
      <c r="C339" s="10"/>
      <c r="D339" s="4"/>
      <c r="E339" s="10"/>
      <c r="F339" s="10"/>
      <c r="G339" s="190"/>
      <c r="H339" s="152"/>
      <c r="I339" s="191"/>
      <c r="J339" s="58" t="s">
        <v>375</v>
      </c>
      <c r="K339" s="58"/>
      <c r="L339" s="58"/>
      <c r="M339" s="59"/>
      <c r="N339" s="2"/>
      <c r="V339" s="67">
        <f>G339</f>
        <v>0</v>
      </c>
    </row>
    <row r="340" spans="1:22" ht="21.5" thickBot="1">
      <c r="A340" s="184"/>
      <c r="B340" s="91" t="s">
        <v>365</v>
      </c>
      <c r="C340" s="91" t="s">
        <v>366</v>
      </c>
      <c r="D340" s="91" t="s">
        <v>367</v>
      </c>
      <c r="E340" s="182" t="s">
        <v>368</v>
      </c>
      <c r="F340" s="182"/>
      <c r="G340" s="186"/>
      <c r="H340" s="187"/>
      <c r="I340" s="188"/>
      <c r="J340" s="15" t="s">
        <v>376</v>
      </c>
      <c r="K340" s="16"/>
      <c r="L340" s="16"/>
      <c r="M340" s="17"/>
      <c r="N340" s="2"/>
      <c r="V340" s="67"/>
    </row>
    <row r="341" spans="1:22" ht="13" thickBot="1">
      <c r="A341" s="185"/>
      <c r="B341" s="11"/>
      <c r="C341" s="11"/>
      <c r="D341" s="12"/>
      <c r="E341" s="13" t="s">
        <v>372</v>
      </c>
      <c r="F341" s="14"/>
      <c r="G341" s="178"/>
      <c r="H341" s="179"/>
      <c r="I341" s="180"/>
      <c r="J341" s="15" t="s">
        <v>377</v>
      </c>
      <c r="K341" s="16"/>
      <c r="L341" s="16"/>
      <c r="M341" s="17"/>
      <c r="N341" s="2"/>
      <c r="V341" s="67"/>
    </row>
    <row r="342" spans="1:22" ht="22" thickTop="1" thickBot="1">
      <c r="A342" s="183">
        <f>A338+1</f>
        <v>82</v>
      </c>
      <c r="B342" s="90" t="s">
        <v>355</v>
      </c>
      <c r="C342" s="90" t="s">
        <v>356</v>
      </c>
      <c r="D342" s="90" t="s">
        <v>357</v>
      </c>
      <c r="E342" s="181" t="s">
        <v>358</v>
      </c>
      <c r="F342" s="181"/>
      <c r="G342" s="181" t="s">
        <v>349</v>
      </c>
      <c r="H342" s="189"/>
      <c r="I342" s="105"/>
      <c r="J342" s="60" t="s">
        <v>375</v>
      </c>
      <c r="K342" s="61"/>
      <c r="L342" s="61"/>
      <c r="M342" s="62"/>
      <c r="N342" s="2"/>
      <c r="V342" s="67"/>
    </row>
    <row r="343" spans="1:22" ht="13" thickBot="1">
      <c r="A343" s="184"/>
      <c r="B343" s="10"/>
      <c r="C343" s="10"/>
      <c r="D343" s="4"/>
      <c r="E343" s="10"/>
      <c r="F343" s="10"/>
      <c r="G343" s="190"/>
      <c r="H343" s="152"/>
      <c r="I343" s="191"/>
      <c r="J343" s="58" t="s">
        <v>375</v>
      </c>
      <c r="K343" s="58"/>
      <c r="L343" s="58"/>
      <c r="M343" s="59"/>
      <c r="N343" s="2"/>
      <c r="V343" s="67">
        <f>G343</f>
        <v>0</v>
      </c>
    </row>
    <row r="344" spans="1:22" ht="21.5" thickBot="1">
      <c r="A344" s="184"/>
      <c r="B344" s="91" t="s">
        <v>365</v>
      </c>
      <c r="C344" s="91" t="s">
        <v>366</v>
      </c>
      <c r="D344" s="91" t="s">
        <v>367</v>
      </c>
      <c r="E344" s="182" t="s">
        <v>368</v>
      </c>
      <c r="F344" s="182"/>
      <c r="G344" s="186"/>
      <c r="H344" s="187"/>
      <c r="I344" s="188"/>
      <c r="J344" s="15" t="s">
        <v>376</v>
      </c>
      <c r="K344" s="16"/>
      <c r="L344" s="16"/>
      <c r="M344" s="17"/>
      <c r="N344" s="2"/>
      <c r="V344" s="67"/>
    </row>
    <row r="345" spans="1:22" ht="13" thickBot="1">
      <c r="A345" s="185"/>
      <c r="B345" s="11"/>
      <c r="C345" s="11"/>
      <c r="D345" s="12"/>
      <c r="E345" s="13" t="s">
        <v>372</v>
      </c>
      <c r="F345" s="14"/>
      <c r="G345" s="178"/>
      <c r="H345" s="179"/>
      <c r="I345" s="180"/>
      <c r="J345" s="15" t="s">
        <v>377</v>
      </c>
      <c r="K345" s="16"/>
      <c r="L345" s="16"/>
      <c r="M345" s="17"/>
      <c r="N345" s="2"/>
      <c r="V345" s="67"/>
    </row>
    <row r="346" spans="1:22" ht="22" thickTop="1" thickBot="1">
      <c r="A346" s="183">
        <f>A342+1</f>
        <v>83</v>
      </c>
      <c r="B346" s="90" t="s">
        <v>355</v>
      </c>
      <c r="C346" s="90" t="s">
        <v>356</v>
      </c>
      <c r="D346" s="90" t="s">
        <v>357</v>
      </c>
      <c r="E346" s="181" t="s">
        <v>358</v>
      </c>
      <c r="F346" s="181"/>
      <c r="G346" s="181" t="s">
        <v>349</v>
      </c>
      <c r="H346" s="189"/>
      <c r="I346" s="105"/>
      <c r="J346" s="60" t="s">
        <v>375</v>
      </c>
      <c r="K346" s="61"/>
      <c r="L346" s="61"/>
      <c r="M346" s="62"/>
      <c r="N346" s="2"/>
      <c r="V346" s="67"/>
    </row>
    <row r="347" spans="1:22" ht="13" thickBot="1">
      <c r="A347" s="184"/>
      <c r="B347" s="10"/>
      <c r="C347" s="10"/>
      <c r="D347" s="4"/>
      <c r="E347" s="10"/>
      <c r="F347" s="10"/>
      <c r="G347" s="190"/>
      <c r="H347" s="152"/>
      <c r="I347" s="191"/>
      <c r="J347" s="58" t="s">
        <v>375</v>
      </c>
      <c r="K347" s="58"/>
      <c r="L347" s="58"/>
      <c r="M347" s="59"/>
      <c r="N347" s="2"/>
      <c r="V347" s="67">
        <f>G347</f>
        <v>0</v>
      </c>
    </row>
    <row r="348" spans="1:22" ht="21.5" thickBot="1">
      <c r="A348" s="184"/>
      <c r="B348" s="91" t="s">
        <v>365</v>
      </c>
      <c r="C348" s="91" t="s">
        <v>366</v>
      </c>
      <c r="D348" s="91" t="s">
        <v>367</v>
      </c>
      <c r="E348" s="182" t="s">
        <v>368</v>
      </c>
      <c r="F348" s="182"/>
      <c r="G348" s="186"/>
      <c r="H348" s="187"/>
      <c r="I348" s="188"/>
      <c r="J348" s="15" t="s">
        <v>376</v>
      </c>
      <c r="K348" s="16"/>
      <c r="L348" s="16"/>
      <c r="M348" s="17"/>
      <c r="N348" s="2"/>
      <c r="V348" s="67"/>
    </row>
    <row r="349" spans="1:22" ht="13" thickBot="1">
      <c r="A349" s="185"/>
      <c r="B349" s="11"/>
      <c r="C349" s="11"/>
      <c r="D349" s="12"/>
      <c r="E349" s="13" t="s">
        <v>372</v>
      </c>
      <c r="F349" s="14"/>
      <c r="G349" s="178"/>
      <c r="H349" s="179"/>
      <c r="I349" s="180"/>
      <c r="J349" s="15" t="s">
        <v>377</v>
      </c>
      <c r="K349" s="16"/>
      <c r="L349" s="16"/>
      <c r="M349" s="17"/>
      <c r="N349" s="2"/>
      <c r="V349" s="67"/>
    </row>
    <row r="350" spans="1:22" ht="22" thickTop="1" thickBot="1">
      <c r="A350" s="183">
        <f>A346+1</f>
        <v>84</v>
      </c>
      <c r="B350" s="90" t="s">
        <v>355</v>
      </c>
      <c r="C350" s="90" t="s">
        <v>356</v>
      </c>
      <c r="D350" s="90" t="s">
        <v>357</v>
      </c>
      <c r="E350" s="181" t="s">
        <v>358</v>
      </c>
      <c r="F350" s="181"/>
      <c r="G350" s="181" t="s">
        <v>349</v>
      </c>
      <c r="H350" s="189"/>
      <c r="I350" s="105"/>
      <c r="J350" s="60" t="s">
        <v>375</v>
      </c>
      <c r="K350" s="61"/>
      <c r="L350" s="61"/>
      <c r="M350" s="62"/>
      <c r="N350" s="2"/>
      <c r="V350" s="67"/>
    </row>
    <row r="351" spans="1:22" ht="13" thickBot="1">
      <c r="A351" s="184"/>
      <c r="B351" s="10"/>
      <c r="C351" s="10"/>
      <c r="D351" s="4"/>
      <c r="E351" s="10"/>
      <c r="F351" s="10"/>
      <c r="G351" s="190"/>
      <c r="H351" s="152"/>
      <c r="I351" s="191"/>
      <c r="J351" s="58" t="s">
        <v>375</v>
      </c>
      <c r="K351" s="58"/>
      <c r="L351" s="58"/>
      <c r="M351" s="59"/>
      <c r="N351" s="2"/>
      <c r="V351" s="67">
        <f>G351</f>
        <v>0</v>
      </c>
    </row>
    <row r="352" spans="1:22" ht="21.5" thickBot="1">
      <c r="A352" s="184"/>
      <c r="B352" s="91" t="s">
        <v>365</v>
      </c>
      <c r="C352" s="91" t="s">
        <v>366</v>
      </c>
      <c r="D352" s="91" t="s">
        <v>367</v>
      </c>
      <c r="E352" s="182" t="s">
        <v>368</v>
      </c>
      <c r="F352" s="182"/>
      <c r="G352" s="186"/>
      <c r="H352" s="187"/>
      <c r="I352" s="188"/>
      <c r="J352" s="15" t="s">
        <v>376</v>
      </c>
      <c r="K352" s="16"/>
      <c r="L352" s="16"/>
      <c r="M352" s="17"/>
      <c r="N352" s="2"/>
      <c r="V352" s="67"/>
    </row>
    <row r="353" spans="1:22" ht="13" thickBot="1">
      <c r="A353" s="185"/>
      <c r="B353" s="11"/>
      <c r="C353" s="11"/>
      <c r="D353" s="12"/>
      <c r="E353" s="13" t="s">
        <v>372</v>
      </c>
      <c r="F353" s="14"/>
      <c r="G353" s="178"/>
      <c r="H353" s="179"/>
      <c r="I353" s="180"/>
      <c r="J353" s="15" t="s">
        <v>377</v>
      </c>
      <c r="K353" s="16"/>
      <c r="L353" s="16"/>
      <c r="M353" s="17"/>
      <c r="N353" s="2"/>
      <c r="V353" s="67"/>
    </row>
    <row r="354" spans="1:22" ht="22" thickTop="1" thickBot="1">
      <c r="A354" s="183">
        <f>A350+1</f>
        <v>85</v>
      </c>
      <c r="B354" s="90" t="s">
        <v>355</v>
      </c>
      <c r="C354" s="90" t="s">
        <v>356</v>
      </c>
      <c r="D354" s="90" t="s">
        <v>357</v>
      </c>
      <c r="E354" s="181" t="s">
        <v>358</v>
      </c>
      <c r="F354" s="181"/>
      <c r="G354" s="181" t="s">
        <v>349</v>
      </c>
      <c r="H354" s="189"/>
      <c r="I354" s="105"/>
      <c r="J354" s="60" t="s">
        <v>375</v>
      </c>
      <c r="K354" s="61"/>
      <c r="L354" s="61"/>
      <c r="M354" s="62"/>
      <c r="N354" s="2"/>
      <c r="V354" s="67"/>
    </row>
    <row r="355" spans="1:22" ht="13" thickBot="1">
      <c r="A355" s="184"/>
      <c r="B355" s="10"/>
      <c r="C355" s="10"/>
      <c r="D355" s="4"/>
      <c r="E355" s="10"/>
      <c r="F355" s="10"/>
      <c r="G355" s="190"/>
      <c r="H355" s="152"/>
      <c r="I355" s="191"/>
      <c r="J355" s="58" t="s">
        <v>375</v>
      </c>
      <c r="K355" s="58"/>
      <c r="L355" s="58"/>
      <c r="M355" s="59"/>
      <c r="N355" s="2"/>
      <c r="V355" s="67">
        <f>G355</f>
        <v>0</v>
      </c>
    </row>
    <row r="356" spans="1:22" ht="21.5" thickBot="1">
      <c r="A356" s="184"/>
      <c r="B356" s="91" t="s">
        <v>365</v>
      </c>
      <c r="C356" s="91" t="s">
        <v>366</v>
      </c>
      <c r="D356" s="91" t="s">
        <v>367</v>
      </c>
      <c r="E356" s="182" t="s">
        <v>368</v>
      </c>
      <c r="F356" s="182"/>
      <c r="G356" s="186"/>
      <c r="H356" s="187"/>
      <c r="I356" s="188"/>
      <c r="J356" s="15" t="s">
        <v>376</v>
      </c>
      <c r="K356" s="16"/>
      <c r="L356" s="16"/>
      <c r="M356" s="17"/>
      <c r="N356" s="2"/>
      <c r="V356" s="67"/>
    </row>
    <row r="357" spans="1:22" ht="13" thickBot="1">
      <c r="A357" s="185"/>
      <c r="B357" s="11"/>
      <c r="C357" s="11"/>
      <c r="D357" s="12"/>
      <c r="E357" s="13" t="s">
        <v>372</v>
      </c>
      <c r="F357" s="14"/>
      <c r="G357" s="178"/>
      <c r="H357" s="179"/>
      <c r="I357" s="180"/>
      <c r="J357" s="15" t="s">
        <v>377</v>
      </c>
      <c r="K357" s="16"/>
      <c r="L357" s="16"/>
      <c r="M357" s="17"/>
      <c r="N357" s="2"/>
      <c r="V357" s="67"/>
    </row>
    <row r="358" spans="1:22" ht="22" thickTop="1" thickBot="1">
      <c r="A358" s="183">
        <f>A354+1</f>
        <v>86</v>
      </c>
      <c r="B358" s="90" t="s">
        <v>355</v>
      </c>
      <c r="C358" s="90" t="s">
        <v>356</v>
      </c>
      <c r="D358" s="90" t="s">
        <v>357</v>
      </c>
      <c r="E358" s="181" t="s">
        <v>358</v>
      </c>
      <c r="F358" s="181"/>
      <c r="G358" s="181" t="s">
        <v>349</v>
      </c>
      <c r="H358" s="189"/>
      <c r="I358" s="105"/>
      <c r="J358" s="60" t="s">
        <v>375</v>
      </c>
      <c r="K358" s="61"/>
      <c r="L358" s="61"/>
      <c r="M358" s="62"/>
      <c r="N358" s="2"/>
      <c r="V358" s="67"/>
    </row>
    <row r="359" spans="1:22" ht="13" thickBot="1">
      <c r="A359" s="184"/>
      <c r="B359" s="10"/>
      <c r="C359" s="10"/>
      <c r="D359" s="4"/>
      <c r="E359" s="10"/>
      <c r="F359" s="10"/>
      <c r="G359" s="190"/>
      <c r="H359" s="152"/>
      <c r="I359" s="191"/>
      <c r="J359" s="58" t="s">
        <v>375</v>
      </c>
      <c r="K359" s="58"/>
      <c r="L359" s="58"/>
      <c r="M359" s="59"/>
      <c r="N359" s="2"/>
      <c r="V359" s="67">
        <f>G359</f>
        <v>0</v>
      </c>
    </row>
    <row r="360" spans="1:22" ht="21.5" thickBot="1">
      <c r="A360" s="184"/>
      <c r="B360" s="91" t="s">
        <v>365</v>
      </c>
      <c r="C360" s="91" t="s">
        <v>366</v>
      </c>
      <c r="D360" s="91" t="s">
        <v>367</v>
      </c>
      <c r="E360" s="182" t="s">
        <v>368</v>
      </c>
      <c r="F360" s="182"/>
      <c r="G360" s="186"/>
      <c r="H360" s="187"/>
      <c r="I360" s="188"/>
      <c r="J360" s="15" t="s">
        <v>376</v>
      </c>
      <c r="K360" s="16"/>
      <c r="L360" s="16"/>
      <c r="M360" s="17"/>
      <c r="N360" s="2"/>
      <c r="V360" s="67"/>
    </row>
    <row r="361" spans="1:22" ht="13" thickBot="1">
      <c r="A361" s="185"/>
      <c r="B361" s="11"/>
      <c r="C361" s="11"/>
      <c r="D361" s="12"/>
      <c r="E361" s="13" t="s">
        <v>372</v>
      </c>
      <c r="F361" s="14"/>
      <c r="G361" s="178"/>
      <c r="H361" s="179"/>
      <c r="I361" s="180"/>
      <c r="J361" s="15" t="s">
        <v>377</v>
      </c>
      <c r="K361" s="16"/>
      <c r="L361" s="16"/>
      <c r="M361" s="17"/>
      <c r="N361" s="2"/>
      <c r="V361" s="67"/>
    </row>
    <row r="362" spans="1:22" ht="22" thickTop="1" thickBot="1">
      <c r="A362" s="183">
        <f>A358+1</f>
        <v>87</v>
      </c>
      <c r="B362" s="90" t="s">
        <v>355</v>
      </c>
      <c r="C362" s="90" t="s">
        <v>356</v>
      </c>
      <c r="D362" s="90" t="s">
        <v>357</v>
      </c>
      <c r="E362" s="181" t="s">
        <v>358</v>
      </c>
      <c r="F362" s="181"/>
      <c r="G362" s="181" t="s">
        <v>349</v>
      </c>
      <c r="H362" s="189"/>
      <c r="I362" s="105"/>
      <c r="J362" s="60" t="s">
        <v>375</v>
      </c>
      <c r="K362" s="61"/>
      <c r="L362" s="61"/>
      <c r="M362" s="62"/>
      <c r="N362" s="2"/>
      <c r="V362" s="67"/>
    </row>
    <row r="363" spans="1:22" ht="13" thickBot="1">
      <c r="A363" s="184"/>
      <c r="B363" s="10"/>
      <c r="C363" s="10"/>
      <c r="D363" s="4"/>
      <c r="E363" s="10"/>
      <c r="F363" s="10"/>
      <c r="G363" s="190"/>
      <c r="H363" s="152"/>
      <c r="I363" s="191"/>
      <c r="J363" s="58" t="s">
        <v>375</v>
      </c>
      <c r="K363" s="58"/>
      <c r="L363" s="58"/>
      <c r="M363" s="59"/>
      <c r="N363" s="2"/>
      <c r="V363" s="67">
        <f>G363</f>
        <v>0</v>
      </c>
    </row>
    <row r="364" spans="1:22" ht="21.5" thickBot="1">
      <c r="A364" s="184"/>
      <c r="B364" s="91" t="s">
        <v>365</v>
      </c>
      <c r="C364" s="91" t="s">
        <v>366</v>
      </c>
      <c r="D364" s="91" t="s">
        <v>367</v>
      </c>
      <c r="E364" s="182" t="s">
        <v>368</v>
      </c>
      <c r="F364" s="182"/>
      <c r="G364" s="186"/>
      <c r="H364" s="187"/>
      <c r="I364" s="188"/>
      <c r="J364" s="15" t="s">
        <v>376</v>
      </c>
      <c r="K364" s="16"/>
      <c r="L364" s="16"/>
      <c r="M364" s="17"/>
      <c r="N364" s="2"/>
      <c r="V364" s="67"/>
    </row>
    <row r="365" spans="1:22" ht="13" thickBot="1">
      <c r="A365" s="185"/>
      <c r="B365" s="11"/>
      <c r="C365" s="11"/>
      <c r="D365" s="12"/>
      <c r="E365" s="13" t="s">
        <v>372</v>
      </c>
      <c r="F365" s="14"/>
      <c r="G365" s="178"/>
      <c r="H365" s="179"/>
      <c r="I365" s="180"/>
      <c r="J365" s="15" t="s">
        <v>377</v>
      </c>
      <c r="K365" s="16"/>
      <c r="L365" s="16"/>
      <c r="M365" s="17"/>
      <c r="N365" s="2"/>
      <c r="V365" s="67"/>
    </row>
    <row r="366" spans="1:22" ht="22" thickTop="1" thickBot="1">
      <c r="A366" s="183">
        <f>A362+1</f>
        <v>88</v>
      </c>
      <c r="B366" s="90" t="s">
        <v>355</v>
      </c>
      <c r="C366" s="90" t="s">
        <v>356</v>
      </c>
      <c r="D366" s="90" t="s">
        <v>357</v>
      </c>
      <c r="E366" s="181" t="s">
        <v>358</v>
      </c>
      <c r="F366" s="181"/>
      <c r="G366" s="181" t="s">
        <v>349</v>
      </c>
      <c r="H366" s="189"/>
      <c r="I366" s="105"/>
      <c r="J366" s="60" t="s">
        <v>375</v>
      </c>
      <c r="K366" s="61"/>
      <c r="L366" s="61"/>
      <c r="M366" s="62"/>
      <c r="N366" s="2"/>
      <c r="V366" s="67"/>
    </row>
    <row r="367" spans="1:22" ht="13" thickBot="1">
      <c r="A367" s="184"/>
      <c r="B367" s="10"/>
      <c r="C367" s="10"/>
      <c r="D367" s="4"/>
      <c r="E367" s="10"/>
      <c r="F367" s="10"/>
      <c r="G367" s="190"/>
      <c r="H367" s="152"/>
      <c r="I367" s="191"/>
      <c r="J367" s="58" t="s">
        <v>375</v>
      </c>
      <c r="K367" s="58"/>
      <c r="L367" s="58"/>
      <c r="M367" s="59"/>
      <c r="N367" s="2"/>
      <c r="V367" s="67">
        <f>G367</f>
        <v>0</v>
      </c>
    </row>
    <row r="368" spans="1:22" ht="21.5" thickBot="1">
      <c r="A368" s="184"/>
      <c r="B368" s="91" t="s">
        <v>365</v>
      </c>
      <c r="C368" s="91" t="s">
        <v>366</v>
      </c>
      <c r="D368" s="91" t="s">
        <v>367</v>
      </c>
      <c r="E368" s="182" t="s">
        <v>368</v>
      </c>
      <c r="F368" s="182"/>
      <c r="G368" s="186"/>
      <c r="H368" s="187"/>
      <c r="I368" s="188"/>
      <c r="J368" s="15" t="s">
        <v>376</v>
      </c>
      <c r="K368" s="16"/>
      <c r="L368" s="16"/>
      <c r="M368" s="17"/>
      <c r="N368" s="2"/>
      <c r="V368" s="67"/>
    </row>
    <row r="369" spans="1:22" ht="13" thickBot="1">
      <c r="A369" s="185"/>
      <c r="B369" s="11"/>
      <c r="C369" s="11"/>
      <c r="D369" s="12"/>
      <c r="E369" s="13" t="s">
        <v>372</v>
      </c>
      <c r="F369" s="14"/>
      <c r="G369" s="178"/>
      <c r="H369" s="179"/>
      <c r="I369" s="180"/>
      <c r="J369" s="15" t="s">
        <v>377</v>
      </c>
      <c r="K369" s="16"/>
      <c r="L369" s="16"/>
      <c r="M369" s="17"/>
      <c r="N369" s="2"/>
      <c r="V369" s="67"/>
    </row>
    <row r="370" spans="1:22" ht="22" thickTop="1" thickBot="1">
      <c r="A370" s="183">
        <f>A366+1</f>
        <v>89</v>
      </c>
      <c r="B370" s="90" t="s">
        <v>355</v>
      </c>
      <c r="C370" s="90" t="s">
        <v>356</v>
      </c>
      <c r="D370" s="90" t="s">
        <v>357</v>
      </c>
      <c r="E370" s="181" t="s">
        <v>358</v>
      </c>
      <c r="F370" s="181"/>
      <c r="G370" s="181" t="s">
        <v>349</v>
      </c>
      <c r="H370" s="189"/>
      <c r="I370" s="105"/>
      <c r="J370" s="60" t="s">
        <v>375</v>
      </c>
      <c r="K370" s="61"/>
      <c r="L370" s="61"/>
      <c r="M370" s="62"/>
      <c r="N370" s="2"/>
      <c r="V370" s="67"/>
    </row>
    <row r="371" spans="1:22" ht="13" thickBot="1">
      <c r="A371" s="184"/>
      <c r="B371" s="10"/>
      <c r="C371" s="10"/>
      <c r="D371" s="4"/>
      <c r="E371" s="10"/>
      <c r="F371" s="10"/>
      <c r="G371" s="190"/>
      <c r="H371" s="152"/>
      <c r="I371" s="191"/>
      <c r="J371" s="58" t="s">
        <v>375</v>
      </c>
      <c r="K371" s="58"/>
      <c r="L371" s="58"/>
      <c r="M371" s="59"/>
      <c r="N371" s="2"/>
      <c r="V371" s="67">
        <f>G371</f>
        <v>0</v>
      </c>
    </row>
    <row r="372" spans="1:22" ht="21.5" thickBot="1">
      <c r="A372" s="184"/>
      <c r="B372" s="91" t="s">
        <v>365</v>
      </c>
      <c r="C372" s="91" t="s">
        <v>366</v>
      </c>
      <c r="D372" s="91" t="s">
        <v>367</v>
      </c>
      <c r="E372" s="182" t="s">
        <v>368</v>
      </c>
      <c r="F372" s="182"/>
      <c r="G372" s="186"/>
      <c r="H372" s="187"/>
      <c r="I372" s="188"/>
      <c r="J372" s="15" t="s">
        <v>376</v>
      </c>
      <c r="K372" s="16"/>
      <c r="L372" s="16"/>
      <c r="M372" s="17"/>
      <c r="N372" s="2"/>
      <c r="V372" s="67"/>
    </row>
    <row r="373" spans="1:22" ht="13" thickBot="1">
      <c r="A373" s="185"/>
      <c r="B373" s="11"/>
      <c r="C373" s="11"/>
      <c r="D373" s="12"/>
      <c r="E373" s="13" t="s">
        <v>372</v>
      </c>
      <c r="F373" s="14"/>
      <c r="G373" s="178"/>
      <c r="H373" s="179"/>
      <c r="I373" s="180"/>
      <c r="J373" s="15" t="s">
        <v>377</v>
      </c>
      <c r="K373" s="16"/>
      <c r="L373" s="16"/>
      <c r="M373" s="17"/>
      <c r="N373" s="2"/>
      <c r="V373" s="67"/>
    </row>
    <row r="374" spans="1:22" ht="22" thickTop="1" thickBot="1">
      <c r="A374" s="183">
        <f>A370+1</f>
        <v>90</v>
      </c>
      <c r="B374" s="90" t="s">
        <v>355</v>
      </c>
      <c r="C374" s="90" t="s">
        <v>356</v>
      </c>
      <c r="D374" s="90" t="s">
        <v>357</v>
      </c>
      <c r="E374" s="181" t="s">
        <v>358</v>
      </c>
      <c r="F374" s="181"/>
      <c r="G374" s="181" t="s">
        <v>349</v>
      </c>
      <c r="H374" s="189"/>
      <c r="I374" s="105"/>
      <c r="J374" s="60" t="s">
        <v>375</v>
      </c>
      <c r="K374" s="61"/>
      <c r="L374" s="61"/>
      <c r="M374" s="62"/>
      <c r="N374" s="2"/>
      <c r="V374" s="67"/>
    </row>
    <row r="375" spans="1:22" ht="13" thickBot="1">
      <c r="A375" s="184"/>
      <c r="B375" s="10"/>
      <c r="C375" s="10"/>
      <c r="D375" s="4"/>
      <c r="E375" s="10"/>
      <c r="F375" s="10"/>
      <c r="G375" s="190"/>
      <c r="H375" s="152"/>
      <c r="I375" s="191"/>
      <c r="J375" s="58" t="s">
        <v>375</v>
      </c>
      <c r="K375" s="58"/>
      <c r="L375" s="58"/>
      <c r="M375" s="59"/>
      <c r="N375" s="2"/>
      <c r="V375" s="67">
        <f>G375</f>
        <v>0</v>
      </c>
    </row>
    <row r="376" spans="1:22" ht="21.5" thickBot="1">
      <c r="A376" s="184"/>
      <c r="B376" s="91" t="s">
        <v>365</v>
      </c>
      <c r="C376" s="91" t="s">
        <v>366</v>
      </c>
      <c r="D376" s="91" t="s">
        <v>367</v>
      </c>
      <c r="E376" s="182" t="s">
        <v>368</v>
      </c>
      <c r="F376" s="182"/>
      <c r="G376" s="186"/>
      <c r="H376" s="187"/>
      <c r="I376" s="188"/>
      <c r="J376" s="15" t="s">
        <v>376</v>
      </c>
      <c r="K376" s="16"/>
      <c r="L376" s="16"/>
      <c r="M376" s="17"/>
      <c r="N376" s="2"/>
      <c r="V376" s="67"/>
    </row>
    <row r="377" spans="1:22" ht="13" thickBot="1">
      <c r="A377" s="185"/>
      <c r="B377" s="11"/>
      <c r="C377" s="11"/>
      <c r="D377" s="12"/>
      <c r="E377" s="13" t="s">
        <v>372</v>
      </c>
      <c r="F377" s="14"/>
      <c r="G377" s="178"/>
      <c r="H377" s="179"/>
      <c r="I377" s="180"/>
      <c r="J377" s="15" t="s">
        <v>377</v>
      </c>
      <c r="K377" s="16"/>
      <c r="L377" s="16"/>
      <c r="M377" s="17"/>
      <c r="N377" s="2"/>
      <c r="V377" s="67"/>
    </row>
    <row r="378" spans="1:22" ht="22" thickTop="1" thickBot="1">
      <c r="A378" s="183">
        <f>A374+1</f>
        <v>91</v>
      </c>
      <c r="B378" s="90" t="s">
        <v>355</v>
      </c>
      <c r="C378" s="90" t="s">
        <v>356</v>
      </c>
      <c r="D378" s="90" t="s">
        <v>357</v>
      </c>
      <c r="E378" s="181" t="s">
        <v>358</v>
      </c>
      <c r="F378" s="181"/>
      <c r="G378" s="181" t="s">
        <v>349</v>
      </c>
      <c r="H378" s="189"/>
      <c r="I378" s="105"/>
      <c r="J378" s="60" t="s">
        <v>375</v>
      </c>
      <c r="K378" s="61"/>
      <c r="L378" s="61"/>
      <c r="M378" s="62"/>
      <c r="N378" s="2"/>
      <c r="V378" s="67"/>
    </row>
    <row r="379" spans="1:22" ht="13" thickBot="1">
      <c r="A379" s="184"/>
      <c r="B379" s="10"/>
      <c r="C379" s="10"/>
      <c r="D379" s="4"/>
      <c r="E379" s="10"/>
      <c r="F379" s="10"/>
      <c r="G379" s="190"/>
      <c r="H379" s="152"/>
      <c r="I379" s="191"/>
      <c r="J379" s="58" t="s">
        <v>375</v>
      </c>
      <c r="K379" s="58"/>
      <c r="L379" s="58"/>
      <c r="M379" s="59"/>
      <c r="N379" s="2"/>
      <c r="V379" s="67">
        <f>G379</f>
        <v>0</v>
      </c>
    </row>
    <row r="380" spans="1:22" ht="21.5" thickBot="1">
      <c r="A380" s="184"/>
      <c r="B380" s="91" t="s">
        <v>365</v>
      </c>
      <c r="C380" s="91" t="s">
        <v>366</v>
      </c>
      <c r="D380" s="91" t="s">
        <v>367</v>
      </c>
      <c r="E380" s="182" t="s">
        <v>368</v>
      </c>
      <c r="F380" s="182"/>
      <c r="G380" s="186"/>
      <c r="H380" s="187"/>
      <c r="I380" s="188"/>
      <c r="J380" s="15" t="s">
        <v>376</v>
      </c>
      <c r="K380" s="16"/>
      <c r="L380" s="16"/>
      <c r="M380" s="17"/>
      <c r="N380" s="2"/>
      <c r="V380" s="67"/>
    </row>
    <row r="381" spans="1:22" ht="13" thickBot="1">
      <c r="A381" s="185"/>
      <c r="B381" s="11"/>
      <c r="C381" s="11"/>
      <c r="D381" s="12"/>
      <c r="E381" s="13" t="s">
        <v>372</v>
      </c>
      <c r="F381" s="14"/>
      <c r="G381" s="178"/>
      <c r="H381" s="179"/>
      <c r="I381" s="180"/>
      <c r="J381" s="15" t="s">
        <v>377</v>
      </c>
      <c r="K381" s="16"/>
      <c r="L381" s="16"/>
      <c r="M381" s="17"/>
      <c r="N381" s="2"/>
      <c r="V381" s="67"/>
    </row>
    <row r="382" spans="1:22" ht="22" thickTop="1" thickBot="1">
      <c r="A382" s="183">
        <f>A378+1</f>
        <v>92</v>
      </c>
      <c r="B382" s="90" t="s">
        <v>355</v>
      </c>
      <c r="C382" s="90" t="s">
        <v>356</v>
      </c>
      <c r="D382" s="90" t="s">
        <v>357</v>
      </c>
      <c r="E382" s="181" t="s">
        <v>358</v>
      </c>
      <c r="F382" s="181"/>
      <c r="G382" s="181" t="s">
        <v>349</v>
      </c>
      <c r="H382" s="189"/>
      <c r="I382" s="105"/>
      <c r="J382" s="60" t="s">
        <v>375</v>
      </c>
      <c r="K382" s="61"/>
      <c r="L382" s="61"/>
      <c r="M382" s="62"/>
      <c r="N382" s="2"/>
      <c r="V382" s="67"/>
    </row>
    <row r="383" spans="1:22" ht="13" thickBot="1">
      <c r="A383" s="184"/>
      <c r="B383" s="10"/>
      <c r="C383" s="10"/>
      <c r="D383" s="4"/>
      <c r="E383" s="10"/>
      <c r="F383" s="10"/>
      <c r="G383" s="190"/>
      <c r="H383" s="152"/>
      <c r="I383" s="191"/>
      <c r="J383" s="58" t="s">
        <v>375</v>
      </c>
      <c r="K383" s="58"/>
      <c r="L383" s="58"/>
      <c r="M383" s="59"/>
      <c r="N383" s="2"/>
      <c r="V383" s="67">
        <f>G383</f>
        <v>0</v>
      </c>
    </row>
    <row r="384" spans="1:22" ht="21.5" thickBot="1">
      <c r="A384" s="184"/>
      <c r="B384" s="91" t="s">
        <v>365</v>
      </c>
      <c r="C384" s="91" t="s">
        <v>366</v>
      </c>
      <c r="D384" s="91" t="s">
        <v>367</v>
      </c>
      <c r="E384" s="182" t="s">
        <v>368</v>
      </c>
      <c r="F384" s="182"/>
      <c r="G384" s="186"/>
      <c r="H384" s="187"/>
      <c r="I384" s="188"/>
      <c r="J384" s="15" t="s">
        <v>376</v>
      </c>
      <c r="K384" s="16"/>
      <c r="L384" s="16"/>
      <c r="M384" s="17"/>
      <c r="N384" s="2"/>
      <c r="V384" s="67"/>
    </row>
    <row r="385" spans="1:22" ht="13" thickBot="1">
      <c r="A385" s="185"/>
      <c r="B385" s="11"/>
      <c r="C385" s="11"/>
      <c r="D385" s="12"/>
      <c r="E385" s="13" t="s">
        <v>372</v>
      </c>
      <c r="F385" s="14"/>
      <c r="G385" s="178"/>
      <c r="H385" s="179"/>
      <c r="I385" s="180"/>
      <c r="J385" s="15" t="s">
        <v>377</v>
      </c>
      <c r="K385" s="16"/>
      <c r="L385" s="16"/>
      <c r="M385" s="17"/>
      <c r="N385" s="2"/>
      <c r="V385" s="67"/>
    </row>
    <row r="386" spans="1:22" ht="22" thickTop="1" thickBot="1">
      <c r="A386" s="183">
        <f>A382+1</f>
        <v>93</v>
      </c>
      <c r="B386" s="90" t="s">
        <v>355</v>
      </c>
      <c r="C386" s="90" t="s">
        <v>356</v>
      </c>
      <c r="D386" s="90" t="s">
        <v>357</v>
      </c>
      <c r="E386" s="181" t="s">
        <v>358</v>
      </c>
      <c r="F386" s="181"/>
      <c r="G386" s="181" t="s">
        <v>349</v>
      </c>
      <c r="H386" s="189"/>
      <c r="I386" s="105"/>
      <c r="J386" s="60" t="s">
        <v>375</v>
      </c>
      <c r="K386" s="61"/>
      <c r="L386" s="61"/>
      <c r="M386" s="62"/>
      <c r="N386" s="2"/>
      <c r="V386" s="67"/>
    </row>
    <row r="387" spans="1:22" ht="13" thickBot="1">
      <c r="A387" s="184"/>
      <c r="B387" s="10"/>
      <c r="C387" s="10"/>
      <c r="D387" s="4"/>
      <c r="E387" s="10"/>
      <c r="F387" s="10"/>
      <c r="G387" s="190"/>
      <c r="H387" s="152"/>
      <c r="I387" s="191"/>
      <c r="J387" s="58" t="s">
        <v>375</v>
      </c>
      <c r="K387" s="58"/>
      <c r="L387" s="58"/>
      <c r="M387" s="59"/>
      <c r="N387" s="2"/>
      <c r="V387" s="67">
        <f>G387</f>
        <v>0</v>
      </c>
    </row>
    <row r="388" spans="1:22" ht="21.5" thickBot="1">
      <c r="A388" s="184"/>
      <c r="B388" s="91" t="s">
        <v>365</v>
      </c>
      <c r="C388" s="91" t="s">
        <v>366</v>
      </c>
      <c r="D388" s="91" t="s">
        <v>367</v>
      </c>
      <c r="E388" s="182" t="s">
        <v>368</v>
      </c>
      <c r="F388" s="182"/>
      <c r="G388" s="186"/>
      <c r="H388" s="187"/>
      <c r="I388" s="188"/>
      <c r="J388" s="15" t="s">
        <v>376</v>
      </c>
      <c r="K388" s="16"/>
      <c r="L388" s="16"/>
      <c r="M388" s="17"/>
      <c r="N388" s="2"/>
      <c r="V388" s="67"/>
    </row>
    <row r="389" spans="1:22" ht="13" thickBot="1">
      <c r="A389" s="185"/>
      <c r="B389" s="11"/>
      <c r="C389" s="11"/>
      <c r="D389" s="12"/>
      <c r="E389" s="13" t="s">
        <v>372</v>
      </c>
      <c r="F389" s="14"/>
      <c r="G389" s="178"/>
      <c r="H389" s="179"/>
      <c r="I389" s="180"/>
      <c r="J389" s="15" t="s">
        <v>377</v>
      </c>
      <c r="K389" s="16"/>
      <c r="L389" s="16"/>
      <c r="M389" s="17"/>
      <c r="N389" s="2"/>
      <c r="V389" s="67"/>
    </row>
    <row r="390" spans="1:22" ht="22" thickTop="1" thickBot="1">
      <c r="A390" s="183">
        <f>A386+1</f>
        <v>94</v>
      </c>
      <c r="B390" s="90" t="s">
        <v>355</v>
      </c>
      <c r="C390" s="90" t="s">
        <v>356</v>
      </c>
      <c r="D390" s="90" t="s">
        <v>357</v>
      </c>
      <c r="E390" s="181" t="s">
        <v>358</v>
      </c>
      <c r="F390" s="181"/>
      <c r="G390" s="181" t="s">
        <v>349</v>
      </c>
      <c r="H390" s="189"/>
      <c r="I390" s="105"/>
      <c r="J390" s="60" t="s">
        <v>375</v>
      </c>
      <c r="K390" s="61"/>
      <c r="L390" s="61"/>
      <c r="M390" s="62"/>
      <c r="N390" s="2"/>
      <c r="V390" s="67"/>
    </row>
    <row r="391" spans="1:22" ht="13" thickBot="1">
      <c r="A391" s="184"/>
      <c r="B391" s="10"/>
      <c r="C391" s="10"/>
      <c r="D391" s="4"/>
      <c r="E391" s="10"/>
      <c r="F391" s="10"/>
      <c r="G391" s="190"/>
      <c r="H391" s="152"/>
      <c r="I391" s="191"/>
      <c r="J391" s="58" t="s">
        <v>375</v>
      </c>
      <c r="K391" s="58"/>
      <c r="L391" s="58"/>
      <c r="M391" s="59"/>
      <c r="N391" s="2"/>
      <c r="V391" s="67">
        <f>G391</f>
        <v>0</v>
      </c>
    </row>
    <row r="392" spans="1:22" ht="21.5" thickBot="1">
      <c r="A392" s="184"/>
      <c r="B392" s="91" t="s">
        <v>365</v>
      </c>
      <c r="C392" s="91" t="s">
        <v>366</v>
      </c>
      <c r="D392" s="91" t="s">
        <v>367</v>
      </c>
      <c r="E392" s="182" t="s">
        <v>368</v>
      </c>
      <c r="F392" s="182"/>
      <c r="G392" s="186"/>
      <c r="H392" s="187"/>
      <c r="I392" s="188"/>
      <c r="J392" s="15" t="s">
        <v>376</v>
      </c>
      <c r="K392" s="16"/>
      <c r="L392" s="16"/>
      <c r="M392" s="17"/>
      <c r="N392" s="2"/>
      <c r="V392" s="67"/>
    </row>
    <row r="393" spans="1:22" ht="13" thickBot="1">
      <c r="A393" s="185"/>
      <c r="B393" s="11"/>
      <c r="C393" s="11"/>
      <c r="D393" s="12"/>
      <c r="E393" s="13" t="s">
        <v>372</v>
      </c>
      <c r="F393" s="14"/>
      <c r="G393" s="178"/>
      <c r="H393" s="179"/>
      <c r="I393" s="180"/>
      <c r="J393" s="15" t="s">
        <v>377</v>
      </c>
      <c r="K393" s="16"/>
      <c r="L393" s="16"/>
      <c r="M393" s="17"/>
      <c r="N393" s="2"/>
      <c r="V393" s="67"/>
    </row>
    <row r="394" spans="1:22" ht="22" thickTop="1" thickBot="1">
      <c r="A394" s="183">
        <f>A390+1</f>
        <v>95</v>
      </c>
      <c r="B394" s="90" t="s">
        <v>355</v>
      </c>
      <c r="C394" s="90" t="s">
        <v>356</v>
      </c>
      <c r="D394" s="90" t="s">
        <v>357</v>
      </c>
      <c r="E394" s="181" t="s">
        <v>358</v>
      </c>
      <c r="F394" s="181"/>
      <c r="G394" s="181" t="s">
        <v>349</v>
      </c>
      <c r="H394" s="189"/>
      <c r="I394" s="105"/>
      <c r="J394" s="60" t="s">
        <v>375</v>
      </c>
      <c r="K394" s="61"/>
      <c r="L394" s="61"/>
      <c r="M394" s="62"/>
      <c r="N394" s="2"/>
      <c r="V394" s="67"/>
    </row>
    <row r="395" spans="1:22" ht="13" thickBot="1">
      <c r="A395" s="184"/>
      <c r="B395" s="10"/>
      <c r="C395" s="10"/>
      <c r="D395" s="4"/>
      <c r="E395" s="10"/>
      <c r="F395" s="10"/>
      <c r="G395" s="190"/>
      <c r="H395" s="152"/>
      <c r="I395" s="191"/>
      <c r="J395" s="58" t="s">
        <v>375</v>
      </c>
      <c r="K395" s="58"/>
      <c r="L395" s="58"/>
      <c r="M395" s="59"/>
      <c r="N395" s="2"/>
      <c r="V395" s="67">
        <f>G395</f>
        <v>0</v>
      </c>
    </row>
    <row r="396" spans="1:22" ht="21.5" thickBot="1">
      <c r="A396" s="184"/>
      <c r="B396" s="91" t="s">
        <v>365</v>
      </c>
      <c r="C396" s="91" t="s">
        <v>366</v>
      </c>
      <c r="D396" s="91" t="s">
        <v>367</v>
      </c>
      <c r="E396" s="182" t="s">
        <v>368</v>
      </c>
      <c r="F396" s="182"/>
      <c r="G396" s="186"/>
      <c r="H396" s="187"/>
      <c r="I396" s="188"/>
      <c r="J396" s="15" t="s">
        <v>376</v>
      </c>
      <c r="K396" s="16"/>
      <c r="L396" s="16"/>
      <c r="M396" s="17"/>
      <c r="N396" s="2"/>
      <c r="V396" s="67"/>
    </row>
    <row r="397" spans="1:22" ht="13" thickBot="1">
      <c r="A397" s="185"/>
      <c r="B397" s="11"/>
      <c r="C397" s="11"/>
      <c r="D397" s="12"/>
      <c r="E397" s="13" t="s">
        <v>372</v>
      </c>
      <c r="F397" s="14"/>
      <c r="G397" s="178"/>
      <c r="H397" s="179"/>
      <c r="I397" s="180"/>
      <c r="J397" s="15" t="s">
        <v>377</v>
      </c>
      <c r="K397" s="16"/>
      <c r="L397" s="16"/>
      <c r="M397" s="17"/>
      <c r="N397" s="2"/>
      <c r="V397" s="67"/>
    </row>
    <row r="398" spans="1:22" ht="22" thickTop="1" thickBot="1">
      <c r="A398" s="183">
        <f>A394+1</f>
        <v>96</v>
      </c>
      <c r="B398" s="90" t="s">
        <v>355</v>
      </c>
      <c r="C398" s="90" t="s">
        <v>356</v>
      </c>
      <c r="D398" s="90" t="s">
        <v>357</v>
      </c>
      <c r="E398" s="181" t="s">
        <v>358</v>
      </c>
      <c r="F398" s="181"/>
      <c r="G398" s="181" t="s">
        <v>349</v>
      </c>
      <c r="H398" s="189"/>
      <c r="I398" s="105"/>
      <c r="J398" s="60" t="s">
        <v>375</v>
      </c>
      <c r="K398" s="61"/>
      <c r="L398" s="61"/>
      <c r="M398" s="62"/>
      <c r="N398" s="2"/>
      <c r="V398" s="67"/>
    </row>
    <row r="399" spans="1:22" ht="13" thickBot="1">
      <c r="A399" s="184"/>
      <c r="B399" s="10"/>
      <c r="C399" s="10"/>
      <c r="D399" s="4"/>
      <c r="E399" s="10"/>
      <c r="F399" s="10"/>
      <c r="G399" s="190"/>
      <c r="H399" s="152"/>
      <c r="I399" s="191"/>
      <c r="J399" s="58" t="s">
        <v>375</v>
      </c>
      <c r="K399" s="58"/>
      <c r="L399" s="58"/>
      <c r="M399" s="59"/>
      <c r="N399" s="2"/>
      <c r="V399" s="67">
        <f>G399</f>
        <v>0</v>
      </c>
    </row>
    <row r="400" spans="1:22" ht="21.5" thickBot="1">
      <c r="A400" s="184"/>
      <c r="B400" s="91" t="s">
        <v>365</v>
      </c>
      <c r="C400" s="91" t="s">
        <v>366</v>
      </c>
      <c r="D400" s="91" t="s">
        <v>367</v>
      </c>
      <c r="E400" s="182" t="s">
        <v>368</v>
      </c>
      <c r="F400" s="182"/>
      <c r="G400" s="186"/>
      <c r="H400" s="187"/>
      <c r="I400" s="188"/>
      <c r="J400" s="15" t="s">
        <v>376</v>
      </c>
      <c r="K400" s="16"/>
      <c r="L400" s="16"/>
      <c r="M400" s="17"/>
      <c r="N400" s="2"/>
      <c r="V400" s="67"/>
    </row>
    <row r="401" spans="1:22" ht="13" thickBot="1">
      <c r="A401" s="185"/>
      <c r="B401" s="11"/>
      <c r="C401" s="11"/>
      <c r="D401" s="12"/>
      <c r="E401" s="13" t="s">
        <v>372</v>
      </c>
      <c r="F401" s="14"/>
      <c r="G401" s="178"/>
      <c r="H401" s="179"/>
      <c r="I401" s="180"/>
      <c r="J401" s="15" t="s">
        <v>377</v>
      </c>
      <c r="K401" s="16"/>
      <c r="L401" s="16"/>
      <c r="M401" s="17"/>
      <c r="N401" s="2"/>
      <c r="V401" s="67"/>
    </row>
    <row r="402" spans="1:22" ht="22" thickTop="1" thickBot="1">
      <c r="A402" s="183">
        <f>A398+1</f>
        <v>97</v>
      </c>
      <c r="B402" s="90" t="s">
        <v>355</v>
      </c>
      <c r="C402" s="90" t="s">
        <v>356</v>
      </c>
      <c r="D402" s="90" t="s">
        <v>357</v>
      </c>
      <c r="E402" s="181" t="s">
        <v>358</v>
      </c>
      <c r="F402" s="181"/>
      <c r="G402" s="181" t="s">
        <v>349</v>
      </c>
      <c r="H402" s="189"/>
      <c r="I402" s="105"/>
      <c r="J402" s="60" t="s">
        <v>375</v>
      </c>
      <c r="K402" s="61"/>
      <c r="L402" s="61"/>
      <c r="M402" s="62"/>
      <c r="N402" s="2"/>
      <c r="V402" s="67"/>
    </row>
    <row r="403" spans="1:22" ht="13" thickBot="1">
      <c r="A403" s="184"/>
      <c r="B403" s="10"/>
      <c r="C403" s="10"/>
      <c r="D403" s="4"/>
      <c r="E403" s="10"/>
      <c r="F403" s="10"/>
      <c r="G403" s="190"/>
      <c r="H403" s="152"/>
      <c r="I403" s="191"/>
      <c r="J403" s="58" t="s">
        <v>375</v>
      </c>
      <c r="K403" s="58"/>
      <c r="L403" s="58"/>
      <c r="M403" s="59"/>
      <c r="N403" s="2"/>
      <c r="V403" s="67">
        <f>G403</f>
        <v>0</v>
      </c>
    </row>
    <row r="404" spans="1:22" ht="21.5" thickBot="1">
      <c r="A404" s="184"/>
      <c r="B404" s="91" t="s">
        <v>365</v>
      </c>
      <c r="C404" s="91" t="s">
        <v>366</v>
      </c>
      <c r="D404" s="91" t="s">
        <v>367</v>
      </c>
      <c r="E404" s="182" t="s">
        <v>368</v>
      </c>
      <c r="F404" s="182"/>
      <c r="G404" s="186"/>
      <c r="H404" s="187"/>
      <c r="I404" s="188"/>
      <c r="J404" s="15" t="s">
        <v>376</v>
      </c>
      <c r="K404" s="16"/>
      <c r="L404" s="16"/>
      <c r="M404" s="17"/>
      <c r="N404" s="2"/>
      <c r="V404" s="67"/>
    </row>
    <row r="405" spans="1:22" ht="13" thickBot="1">
      <c r="A405" s="185"/>
      <c r="B405" s="11"/>
      <c r="C405" s="11"/>
      <c r="D405" s="12"/>
      <c r="E405" s="13" t="s">
        <v>372</v>
      </c>
      <c r="F405" s="14"/>
      <c r="G405" s="178"/>
      <c r="H405" s="179"/>
      <c r="I405" s="180"/>
      <c r="J405" s="15" t="s">
        <v>377</v>
      </c>
      <c r="K405" s="16"/>
      <c r="L405" s="16"/>
      <c r="M405" s="17"/>
      <c r="N405" s="2"/>
      <c r="V405" s="67"/>
    </row>
    <row r="406" spans="1:22" ht="22" thickTop="1" thickBot="1">
      <c r="A406" s="183">
        <f>A402+1</f>
        <v>98</v>
      </c>
      <c r="B406" s="90" t="s">
        <v>355</v>
      </c>
      <c r="C406" s="90" t="s">
        <v>356</v>
      </c>
      <c r="D406" s="90" t="s">
        <v>357</v>
      </c>
      <c r="E406" s="181" t="s">
        <v>358</v>
      </c>
      <c r="F406" s="181"/>
      <c r="G406" s="181" t="s">
        <v>349</v>
      </c>
      <c r="H406" s="189"/>
      <c r="I406" s="105"/>
      <c r="J406" s="60" t="s">
        <v>375</v>
      </c>
      <c r="K406" s="61"/>
      <c r="L406" s="61"/>
      <c r="M406" s="62"/>
      <c r="N406" s="2"/>
      <c r="V406" s="67"/>
    </row>
    <row r="407" spans="1:22" ht="13" thickBot="1">
      <c r="A407" s="184"/>
      <c r="B407" s="10"/>
      <c r="C407" s="10"/>
      <c r="D407" s="4"/>
      <c r="E407" s="10"/>
      <c r="F407" s="10"/>
      <c r="G407" s="190"/>
      <c r="H407" s="152"/>
      <c r="I407" s="191"/>
      <c r="J407" s="58" t="s">
        <v>375</v>
      </c>
      <c r="K407" s="58"/>
      <c r="L407" s="58"/>
      <c r="M407" s="59"/>
      <c r="N407" s="2"/>
      <c r="V407" s="67">
        <f>G407</f>
        <v>0</v>
      </c>
    </row>
    <row r="408" spans="1:22" ht="21.5" thickBot="1">
      <c r="A408" s="184"/>
      <c r="B408" s="91" t="s">
        <v>365</v>
      </c>
      <c r="C408" s="91" t="s">
        <v>366</v>
      </c>
      <c r="D408" s="91" t="s">
        <v>367</v>
      </c>
      <c r="E408" s="182" t="s">
        <v>368</v>
      </c>
      <c r="F408" s="182"/>
      <c r="G408" s="186"/>
      <c r="H408" s="187"/>
      <c r="I408" s="188"/>
      <c r="J408" s="15" t="s">
        <v>376</v>
      </c>
      <c r="K408" s="16"/>
      <c r="L408" s="16"/>
      <c r="M408" s="17"/>
      <c r="N408" s="2"/>
      <c r="V408" s="67"/>
    </row>
    <row r="409" spans="1:22" ht="13" thickBot="1">
      <c r="A409" s="185"/>
      <c r="B409" s="11"/>
      <c r="C409" s="11"/>
      <c r="D409" s="12"/>
      <c r="E409" s="13" t="s">
        <v>372</v>
      </c>
      <c r="F409" s="14"/>
      <c r="G409" s="178"/>
      <c r="H409" s="179"/>
      <c r="I409" s="180"/>
      <c r="J409" s="15" t="s">
        <v>377</v>
      </c>
      <c r="K409" s="16"/>
      <c r="L409" s="16"/>
      <c r="M409" s="17"/>
      <c r="N409" s="2"/>
      <c r="V409" s="67"/>
    </row>
    <row r="410" spans="1:22" ht="22" thickTop="1" thickBot="1">
      <c r="A410" s="183">
        <f>A406+1</f>
        <v>99</v>
      </c>
      <c r="B410" s="90" t="s">
        <v>355</v>
      </c>
      <c r="C410" s="90" t="s">
        <v>356</v>
      </c>
      <c r="D410" s="90" t="s">
        <v>357</v>
      </c>
      <c r="E410" s="181" t="s">
        <v>358</v>
      </c>
      <c r="F410" s="181"/>
      <c r="G410" s="181" t="s">
        <v>349</v>
      </c>
      <c r="H410" s="189"/>
      <c r="I410" s="105"/>
      <c r="J410" s="60" t="s">
        <v>375</v>
      </c>
      <c r="K410" s="61"/>
      <c r="L410" s="61"/>
      <c r="M410" s="62"/>
      <c r="N410" s="2"/>
      <c r="V410" s="67"/>
    </row>
    <row r="411" spans="1:22" ht="13" thickBot="1">
      <c r="A411" s="184"/>
      <c r="B411" s="10"/>
      <c r="C411" s="10"/>
      <c r="D411" s="4"/>
      <c r="E411" s="10"/>
      <c r="F411" s="10"/>
      <c r="G411" s="190"/>
      <c r="H411" s="152"/>
      <c r="I411" s="191"/>
      <c r="J411" s="58" t="s">
        <v>375</v>
      </c>
      <c r="K411" s="58"/>
      <c r="L411" s="58"/>
      <c r="M411" s="59"/>
      <c r="N411" s="2"/>
      <c r="V411" s="67">
        <f>G411</f>
        <v>0</v>
      </c>
    </row>
    <row r="412" spans="1:22" ht="21.5" thickBot="1">
      <c r="A412" s="184"/>
      <c r="B412" s="91" t="s">
        <v>365</v>
      </c>
      <c r="C412" s="91" t="s">
        <v>366</v>
      </c>
      <c r="D412" s="91" t="s">
        <v>367</v>
      </c>
      <c r="E412" s="182" t="s">
        <v>368</v>
      </c>
      <c r="F412" s="182"/>
      <c r="G412" s="186"/>
      <c r="H412" s="187"/>
      <c r="I412" s="188"/>
      <c r="J412" s="15" t="s">
        <v>376</v>
      </c>
      <c r="K412" s="16"/>
      <c r="L412" s="16"/>
      <c r="M412" s="17"/>
      <c r="N412" s="2"/>
      <c r="V412" s="67"/>
    </row>
    <row r="413" spans="1:22" ht="13" thickBot="1">
      <c r="A413" s="185"/>
      <c r="B413" s="11"/>
      <c r="C413" s="11"/>
      <c r="D413" s="12"/>
      <c r="E413" s="13" t="s">
        <v>372</v>
      </c>
      <c r="F413" s="14"/>
      <c r="G413" s="178"/>
      <c r="H413" s="179"/>
      <c r="I413" s="180"/>
      <c r="J413" s="15" t="s">
        <v>377</v>
      </c>
      <c r="K413" s="16"/>
      <c r="L413" s="16"/>
      <c r="M413" s="17"/>
      <c r="N413" s="2"/>
      <c r="V413" s="67"/>
    </row>
    <row r="414" spans="1:22" ht="22" thickTop="1" thickBot="1">
      <c r="A414" s="183">
        <f>A410+1</f>
        <v>100</v>
      </c>
      <c r="B414" s="90" t="s">
        <v>355</v>
      </c>
      <c r="C414" s="90" t="s">
        <v>356</v>
      </c>
      <c r="D414" s="90" t="s">
        <v>357</v>
      </c>
      <c r="E414" s="181" t="s">
        <v>358</v>
      </c>
      <c r="F414" s="181"/>
      <c r="G414" s="181" t="s">
        <v>349</v>
      </c>
      <c r="H414" s="189"/>
      <c r="I414" s="105"/>
      <c r="J414" s="60" t="s">
        <v>375</v>
      </c>
      <c r="K414" s="61"/>
      <c r="L414" s="61"/>
      <c r="M414" s="62"/>
      <c r="N414" s="2"/>
      <c r="V414" s="67"/>
    </row>
    <row r="415" spans="1:22" ht="13" thickBot="1">
      <c r="A415" s="184"/>
      <c r="B415" s="10"/>
      <c r="C415" s="10"/>
      <c r="D415" s="4"/>
      <c r="E415" s="10"/>
      <c r="F415" s="10"/>
      <c r="G415" s="190"/>
      <c r="H415" s="152"/>
      <c r="I415" s="191"/>
      <c r="J415" s="58" t="s">
        <v>375</v>
      </c>
      <c r="K415" s="58"/>
      <c r="L415" s="58"/>
      <c r="M415" s="59"/>
      <c r="N415" s="2"/>
      <c r="V415" s="67">
        <f>G415</f>
        <v>0</v>
      </c>
    </row>
    <row r="416" spans="1:22" ht="21.5" thickBot="1">
      <c r="A416" s="184"/>
      <c r="B416" s="91" t="s">
        <v>365</v>
      </c>
      <c r="C416" s="91" t="s">
        <v>366</v>
      </c>
      <c r="D416" s="91" t="s">
        <v>367</v>
      </c>
      <c r="E416" s="182" t="s">
        <v>368</v>
      </c>
      <c r="F416" s="182"/>
      <c r="G416" s="186"/>
      <c r="H416" s="187"/>
      <c r="I416" s="188"/>
      <c r="J416" s="15" t="s">
        <v>376</v>
      </c>
      <c r="K416" s="16"/>
      <c r="L416" s="16"/>
      <c r="M416" s="17"/>
      <c r="N416" s="2"/>
    </row>
    <row r="417" spans="1:17" ht="13" thickBot="1">
      <c r="A417" s="185"/>
      <c r="B417" s="12"/>
      <c r="C417" s="12"/>
      <c r="D417" s="12"/>
      <c r="E417" s="28" t="s">
        <v>372</v>
      </c>
      <c r="F417" s="29"/>
      <c r="G417" s="178"/>
      <c r="H417" s="179"/>
      <c r="I417" s="180"/>
      <c r="J417" s="25" t="s">
        <v>377</v>
      </c>
      <c r="K417" s="26"/>
      <c r="L417" s="26"/>
      <c r="M417" s="27"/>
      <c r="N417" s="2"/>
    </row>
    <row r="418" spans="1:17" ht="13" thickTop="1"/>
    <row r="419" spans="1:17" ht="13" thickBot="1"/>
    <row r="420" spans="1:17">
      <c r="P420" s="44" t="s">
        <v>378</v>
      </c>
      <c r="Q420" s="45"/>
    </row>
    <row r="421" spans="1:17">
      <c r="P421" s="46"/>
      <c r="Q421" s="89"/>
    </row>
    <row r="422" spans="1:17" ht="36">
      <c r="P422" s="47" t="b">
        <v>0</v>
      </c>
      <c r="Q422" s="63" t="str">
        <f xml:space="preserve"> CONCATENATE("OCTOBER 1, ",2025,"- MARCH 31, ",2025)</f>
        <v>OCTOBER 1, 2025- MARCH 31, 2025</v>
      </c>
    </row>
    <row r="423" spans="1:17" ht="27">
      <c r="P423" s="47" t="b">
        <v>1</v>
      </c>
      <c r="Q423" s="63" t="str">
        <f xml:space="preserve"> CONCATENATE("APRIL 1 - SEPTEMBER 30, ",2025)</f>
        <v>APRIL 1 - SEPTEMBER 30, 2025</v>
      </c>
    </row>
    <row r="424" spans="1:17">
      <c r="P424" s="47" t="b">
        <v>0</v>
      </c>
      <c r="Q424" s="48"/>
    </row>
    <row r="425" spans="1:17" ht="13" thickBot="1">
      <c r="P425" s="49">
        <v>1</v>
      </c>
      <c r="Q425" s="50"/>
    </row>
  </sheetData>
  <sheetProtection password="C5B7" sheet="1" objects="1" scenarios="1"/>
  <mergeCells count="732">
    <mergeCell ref="G20:I21"/>
    <mergeCell ref="G18:I18"/>
    <mergeCell ref="G274:H274"/>
    <mergeCell ref="G269:I269"/>
    <mergeCell ref="G273:I273"/>
    <mergeCell ref="G260:I260"/>
    <mergeCell ref="G332:I332"/>
    <mergeCell ref="G331:I331"/>
    <mergeCell ref="G334:H334"/>
    <mergeCell ref="G314:H314"/>
    <mergeCell ref="G315:I315"/>
    <mergeCell ref="G318:H318"/>
    <mergeCell ref="G319:I319"/>
    <mergeCell ref="G322:H322"/>
    <mergeCell ref="G96:I96"/>
    <mergeCell ref="G100:I100"/>
    <mergeCell ref="G237:I237"/>
    <mergeCell ref="G241:I241"/>
    <mergeCell ref="G226:H226"/>
    <mergeCell ref="G227:I227"/>
    <mergeCell ref="G221:I221"/>
    <mergeCell ref="G225:I225"/>
    <mergeCell ref="G224:I224"/>
    <mergeCell ref="G214:H214"/>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292:I292"/>
    <mergeCell ref="G296:I296"/>
    <mergeCell ref="G277:I277"/>
    <mergeCell ref="G281:I281"/>
    <mergeCell ref="G285:I285"/>
    <mergeCell ref="G194:H194"/>
    <mergeCell ref="G195:I195"/>
    <mergeCell ref="G166:H166"/>
    <mergeCell ref="G270:H270"/>
    <mergeCell ref="G271:I271"/>
    <mergeCell ref="G258:H258"/>
    <mergeCell ref="G215:I215"/>
    <mergeCell ref="G218:H218"/>
    <mergeCell ref="G219:I219"/>
    <mergeCell ref="G222:H222"/>
    <mergeCell ref="G223:I223"/>
    <mergeCell ref="G155:I155"/>
    <mergeCell ref="G158:H158"/>
    <mergeCell ref="G159:I159"/>
    <mergeCell ref="G156:I156"/>
    <mergeCell ref="G162:H162"/>
    <mergeCell ref="G163:I163"/>
    <mergeCell ref="G290:H290"/>
    <mergeCell ref="G291:I291"/>
    <mergeCell ref="G276:I276"/>
    <mergeCell ref="G280:I280"/>
    <mergeCell ref="G284:I284"/>
    <mergeCell ref="G288:I288"/>
    <mergeCell ref="G39:I39"/>
    <mergeCell ref="G42:H42"/>
    <mergeCell ref="G43:I43"/>
    <mergeCell ref="G46:H46"/>
    <mergeCell ref="G47:I47"/>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330:H330"/>
    <mergeCell ref="G114:H114"/>
    <mergeCell ref="G115:I115"/>
    <mergeCell ref="G118:H118"/>
    <mergeCell ref="G119:I119"/>
    <mergeCell ref="G122:H122"/>
    <mergeCell ref="G123:I123"/>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111:I111"/>
    <mergeCell ref="G58:H58"/>
    <mergeCell ref="G108:I108"/>
    <mergeCell ref="G101:I101"/>
    <mergeCell ref="G105:I105"/>
    <mergeCell ref="G109:I109"/>
    <mergeCell ref="G94:H94"/>
    <mergeCell ref="G95:I95"/>
    <mergeCell ref="G98:H98"/>
    <mergeCell ref="G99:I99"/>
    <mergeCell ref="G102:H102"/>
    <mergeCell ref="G103:I103"/>
    <mergeCell ref="G77:I77"/>
    <mergeCell ref="G81:I81"/>
    <mergeCell ref="G85:I85"/>
    <mergeCell ref="G66:H66"/>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380:I380"/>
    <mergeCell ref="G384:I384"/>
    <mergeCell ref="G371:I371"/>
    <mergeCell ref="G374:H374"/>
    <mergeCell ref="G375:I375"/>
    <mergeCell ref="G378:H378"/>
    <mergeCell ref="G379:I379"/>
    <mergeCell ref="G382:H382"/>
    <mergeCell ref="G376:I376"/>
    <mergeCell ref="G373:I373"/>
    <mergeCell ref="G372:I372"/>
    <mergeCell ref="G299:I299"/>
    <mergeCell ref="G355:I355"/>
    <mergeCell ref="G359:I359"/>
    <mergeCell ref="G362:H362"/>
    <mergeCell ref="G363:I363"/>
    <mergeCell ref="G366:H366"/>
    <mergeCell ref="G367:I367"/>
    <mergeCell ref="G370:H370"/>
    <mergeCell ref="G357:I357"/>
    <mergeCell ref="G361:I361"/>
    <mergeCell ref="G365:I365"/>
    <mergeCell ref="G369:I369"/>
    <mergeCell ref="G360:I360"/>
    <mergeCell ref="G364:I364"/>
    <mergeCell ref="G368:I368"/>
    <mergeCell ref="G358:H358"/>
    <mergeCell ref="G340:I340"/>
    <mergeCell ref="G323:I323"/>
    <mergeCell ref="G326:H326"/>
    <mergeCell ref="G327:I327"/>
    <mergeCell ref="G335:I335"/>
    <mergeCell ref="G338:H338"/>
    <mergeCell ref="G339:I339"/>
    <mergeCell ref="G336:I336"/>
    <mergeCell ref="G230:H230"/>
    <mergeCell ref="G231:I231"/>
    <mergeCell ref="G234:H234"/>
    <mergeCell ref="G229:I229"/>
    <mergeCell ref="G233:I233"/>
    <mergeCell ref="G329:I329"/>
    <mergeCell ref="G289:I289"/>
    <mergeCell ref="G293:I293"/>
    <mergeCell ref="G297:I297"/>
    <mergeCell ref="G301:I301"/>
    <mergeCell ref="G304:I304"/>
    <mergeCell ref="G302:H302"/>
    <mergeCell ref="G303:I303"/>
    <mergeCell ref="G305:I305"/>
    <mergeCell ref="G309:I309"/>
    <mergeCell ref="G313:I313"/>
    <mergeCell ref="G317:I317"/>
    <mergeCell ref="G321:I321"/>
    <mergeCell ref="G325:I325"/>
    <mergeCell ref="G294:H294"/>
    <mergeCell ref="G295:I295"/>
    <mergeCell ref="G298:H298"/>
    <mergeCell ref="G308:I308"/>
    <mergeCell ref="G312:I312"/>
    <mergeCell ref="G232:I232"/>
    <mergeCell ref="G236:I236"/>
    <mergeCell ref="G235:I235"/>
    <mergeCell ref="G245:I245"/>
    <mergeCell ref="G249:I249"/>
    <mergeCell ref="G240:I240"/>
    <mergeCell ref="G244:I244"/>
    <mergeCell ref="G248:I248"/>
    <mergeCell ref="G238:H238"/>
    <mergeCell ref="G172:I172"/>
    <mergeCell ref="G259:I259"/>
    <mergeCell ref="G262:H262"/>
    <mergeCell ref="G220:I220"/>
    <mergeCell ref="G202:H202"/>
    <mergeCell ref="G203:I203"/>
    <mergeCell ref="G206:H206"/>
    <mergeCell ref="G207:I207"/>
    <mergeCell ref="G210:H210"/>
    <mergeCell ref="G211:I211"/>
    <mergeCell ref="G257:I257"/>
    <mergeCell ref="G256:I256"/>
    <mergeCell ref="G254:H254"/>
    <mergeCell ref="G255:I255"/>
    <mergeCell ref="G253:I253"/>
    <mergeCell ref="G252:I252"/>
    <mergeCell ref="G239:I239"/>
    <mergeCell ref="G242:H242"/>
    <mergeCell ref="G243:I243"/>
    <mergeCell ref="G246:H246"/>
    <mergeCell ref="G247:I247"/>
    <mergeCell ref="G250:H250"/>
    <mergeCell ref="G251:I251"/>
    <mergeCell ref="G228:I228"/>
    <mergeCell ref="G201:I201"/>
    <mergeCell ref="G205:I205"/>
    <mergeCell ref="G209:I209"/>
    <mergeCell ref="G213:I213"/>
    <mergeCell ref="G217:I217"/>
    <mergeCell ref="G204:I204"/>
    <mergeCell ref="G208:I208"/>
    <mergeCell ref="G212:I212"/>
    <mergeCell ref="G216:I216"/>
    <mergeCell ref="G117:I117"/>
    <mergeCell ref="G121:I121"/>
    <mergeCell ref="G125:I125"/>
    <mergeCell ref="G129:I129"/>
    <mergeCell ref="G133:I133"/>
    <mergeCell ref="G132:I132"/>
    <mergeCell ref="G130:H130"/>
    <mergeCell ref="G131:I131"/>
    <mergeCell ref="G149:I149"/>
    <mergeCell ref="G120:I120"/>
    <mergeCell ref="G124:I124"/>
    <mergeCell ref="G145:I145"/>
    <mergeCell ref="G144:I144"/>
    <mergeCell ref="G148:I148"/>
    <mergeCell ref="G142:H142"/>
    <mergeCell ref="G143:I143"/>
    <mergeCell ref="G146:H146"/>
    <mergeCell ref="G147:I147"/>
    <mergeCell ref="G141:I141"/>
    <mergeCell ref="G150:H150"/>
    <mergeCell ref="G151:I151"/>
    <mergeCell ref="G154:H154"/>
    <mergeCell ref="G185:I185"/>
    <mergeCell ref="G189:I189"/>
    <mergeCell ref="G193:I193"/>
    <mergeCell ref="G197:I197"/>
    <mergeCell ref="G200:I200"/>
    <mergeCell ref="G198:H198"/>
    <mergeCell ref="G199:I199"/>
    <mergeCell ref="G187:I187"/>
    <mergeCell ref="G190:H190"/>
    <mergeCell ref="G191:I191"/>
    <mergeCell ref="G160:I160"/>
    <mergeCell ref="G152:I152"/>
    <mergeCell ref="G165:I165"/>
    <mergeCell ref="G169:I169"/>
    <mergeCell ref="G173:I173"/>
    <mergeCell ref="G177:I177"/>
    <mergeCell ref="G181:I181"/>
    <mergeCell ref="G153:I153"/>
    <mergeCell ref="G157:I157"/>
    <mergeCell ref="G161:I161"/>
    <mergeCell ref="G168:I168"/>
    <mergeCell ref="B12:B13"/>
    <mergeCell ref="A6:A13"/>
    <mergeCell ref="B8:N8"/>
    <mergeCell ref="B6:J7"/>
    <mergeCell ref="K12:K13"/>
    <mergeCell ref="L12:L13"/>
    <mergeCell ref="C12:C13"/>
    <mergeCell ref="D12:D13"/>
    <mergeCell ref="G12:I13"/>
    <mergeCell ref="M12:M13"/>
    <mergeCell ref="L9:M11"/>
    <mergeCell ref="K9:K11"/>
    <mergeCell ref="G9:G11"/>
    <mergeCell ref="I9:I11"/>
    <mergeCell ref="H9:H11"/>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P2:S2"/>
    <mergeCell ref="P3:S3"/>
    <mergeCell ref="P4:S4"/>
    <mergeCell ref="J2:M4"/>
    <mergeCell ref="A5:M5"/>
    <mergeCell ref="A22:A25"/>
    <mergeCell ref="G59:I59"/>
    <mergeCell ref="G62:H62"/>
    <mergeCell ref="G63:I63"/>
    <mergeCell ref="E52:F52"/>
    <mergeCell ref="A54:A57"/>
    <mergeCell ref="E54:F54"/>
    <mergeCell ref="E56:F56"/>
    <mergeCell ref="A58:A61"/>
    <mergeCell ref="E58:F58"/>
    <mergeCell ref="E60:F60"/>
    <mergeCell ref="J9:J11"/>
    <mergeCell ref="E34:F34"/>
    <mergeCell ref="E36:F36"/>
    <mergeCell ref="D11:F11"/>
    <mergeCell ref="J12:J13"/>
    <mergeCell ref="B9:F9"/>
    <mergeCell ref="B10:F10"/>
    <mergeCell ref="E12:F13"/>
    <mergeCell ref="G67:I67"/>
    <mergeCell ref="G70:H70"/>
    <mergeCell ref="G64:I64"/>
    <mergeCell ref="G68:I68"/>
    <mergeCell ref="G74:H74"/>
    <mergeCell ref="G75:I75"/>
    <mergeCell ref="G15:I15"/>
    <mergeCell ref="G16:I16"/>
    <mergeCell ref="G17:I17"/>
    <mergeCell ref="G25:I25"/>
    <mergeCell ref="G61:I61"/>
    <mergeCell ref="G73:I73"/>
    <mergeCell ref="G29:I29"/>
    <mergeCell ref="G33:I33"/>
    <mergeCell ref="G37:I37"/>
    <mergeCell ref="G52:I52"/>
    <mergeCell ref="G56:I56"/>
    <mergeCell ref="G60:I60"/>
    <mergeCell ref="G50:H50"/>
    <mergeCell ref="G51:I51"/>
    <mergeCell ref="G54:H54"/>
    <mergeCell ref="G55:I55"/>
    <mergeCell ref="G49:I49"/>
    <mergeCell ref="G38:H38"/>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A342:A345"/>
    <mergeCell ref="E342:F342"/>
    <mergeCell ref="E356:F356"/>
    <mergeCell ref="A338:A341"/>
    <mergeCell ref="E338:F338"/>
    <mergeCell ref="E340:F340"/>
    <mergeCell ref="E368:F368"/>
    <mergeCell ref="A350:A353"/>
    <mergeCell ref="G333:I333"/>
    <mergeCell ref="G337:I337"/>
    <mergeCell ref="E348:F348"/>
    <mergeCell ref="G341:I341"/>
    <mergeCell ref="G345:I345"/>
    <mergeCell ref="G349:I349"/>
    <mergeCell ref="G353:I353"/>
    <mergeCell ref="G344:I344"/>
    <mergeCell ref="G348:I348"/>
    <mergeCell ref="G352:I352"/>
    <mergeCell ref="G356:I356"/>
    <mergeCell ref="G342:H342"/>
    <mergeCell ref="G343:I343"/>
    <mergeCell ref="G346:H346"/>
    <mergeCell ref="G347:I347"/>
    <mergeCell ref="G350:H350"/>
    <mergeCell ref="G351:I351"/>
    <mergeCell ref="G354:H354"/>
    <mergeCell ref="E296:F296"/>
    <mergeCell ref="A298:A301"/>
    <mergeCell ref="E298:F298"/>
    <mergeCell ref="E300:F300"/>
    <mergeCell ref="A302:A305"/>
    <mergeCell ref="E302:F302"/>
    <mergeCell ref="A282:A285"/>
    <mergeCell ref="E282:F282"/>
    <mergeCell ref="E284:F284"/>
    <mergeCell ref="A286:A289"/>
    <mergeCell ref="E286:F286"/>
    <mergeCell ref="E288:F288"/>
    <mergeCell ref="E294:F294"/>
    <mergeCell ref="A290:A293"/>
    <mergeCell ref="E290:F290"/>
    <mergeCell ref="E292:F292"/>
    <mergeCell ref="A294:A297"/>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E260:F260"/>
    <mergeCell ref="A262:A265"/>
    <mergeCell ref="A242:A245"/>
    <mergeCell ref="E242:F242"/>
    <mergeCell ref="E244:F244"/>
    <mergeCell ref="A238:A241"/>
    <mergeCell ref="E238:F238"/>
    <mergeCell ref="A234:A237"/>
    <mergeCell ref="E234:F234"/>
    <mergeCell ref="E236:F236"/>
    <mergeCell ref="A250:A253"/>
    <mergeCell ref="E250:F250"/>
    <mergeCell ref="E252:F252"/>
    <mergeCell ref="A246:A249"/>
    <mergeCell ref="E246:F246"/>
    <mergeCell ref="E248:F248"/>
    <mergeCell ref="A254:A257"/>
    <mergeCell ref="E254:F254"/>
    <mergeCell ref="E256:F256"/>
    <mergeCell ref="E214:F214"/>
    <mergeCell ref="E216:F216"/>
    <mergeCell ref="E224:F224"/>
    <mergeCell ref="A226:A229"/>
    <mergeCell ref="E226:F226"/>
    <mergeCell ref="E228:F228"/>
    <mergeCell ref="A230:A233"/>
    <mergeCell ref="E230:F230"/>
    <mergeCell ref="E232:F232"/>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A166:A169"/>
    <mergeCell ref="E166:F166"/>
    <mergeCell ref="E176:F176"/>
    <mergeCell ref="A178:A181"/>
    <mergeCell ref="E178:F178"/>
    <mergeCell ref="E180:F180"/>
    <mergeCell ref="E168:F168"/>
    <mergeCell ref="A170:A173"/>
    <mergeCell ref="E170:F170"/>
    <mergeCell ref="E172:F172"/>
    <mergeCell ref="A174:A177"/>
    <mergeCell ref="E174:F174"/>
    <mergeCell ref="E128:F128"/>
    <mergeCell ref="A130:A133"/>
    <mergeCell ref="E130:F130"/>
    <mergeCell ref="E132:F132"/>
    <mergeCell ref="A134:A137"/>
    <mergeCell ref="E134:F134"/>
    <mergeCell ref="E136:F136"/>
    <mergeCell ref="G137:I137"/>
    <mergeCell ref="G136:I136"/>
    <mergeCell ref="G128:I128"/>
    <mergeCell ref="G134:H134"/>
    <mergeCell ref="G135:I135"/>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A74:A77"/>
    <mergeCell ref="E74:F74"/>
    <mergeCell ref="A78:A81"/>
    <mergeCell ref="E78:F78"/>
    <mergeCell ref="A62:A65"/>
    <mergeCell ref="E62:F62"/>
    <mergeCell ref="E64:F64"/>
    <mergeCell ref="A66:A69"/>
    <mergeCell ref="E66:F66"/>
    <mergeCell ref="E68:F68"/>
    <mergeCell ref="E80:F80"/>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E400:F400"/>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382:A385"/>
    <mergeCell ref="E382:F382"/>
    <mergeCell ref="E384:F384"/>
    <mergeCell ref="E344:F344"/>
    <mergeCell ref="A346:A349"/>
    <mergeCell ref="E346:F346"/>
    <mergeCell ref="E148:F148"/>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76:F76"/>
    <mergeCell ref="A50:A53"/>
    <mergeCell ref="E50:F5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A14:A17"/>
    <mergeCell ref="E24:F24"/>
    <mergeCell ref="E22:F22"/>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1FB03-7AA0-4771-A0BB-352DFF504DA3}">
  <sheetPr>
    <pageSetUpPr fitToPage="1"/>
  </sheetPr>
  <dimension ref="A1:V425"/>
  <sheetViews>
    <sheetView topLeftCell="A2" zoomScaleNormal="100" workbookViewId="0">
      <selection activeCell="L7" sqref="L7"/>
    </sheetView>
  </sheetViews>
  <sheetFormatPr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64" customWidth="1"/>
  </cols>
  <sheetData>
    <row r="1" spans="1:19" customFormat="1" hidden="1"/>
    <row r="2" spans="1:19" customFormat="1" ht="13">
      <c r="J2" s="198" t="s">
        <v>379</v>
      </c>
      <c r="K2" s="199"/>
      <c r="L2" s="199"/>
      <c r="M2" s="199"/>
      <c r="P2" s="195"/>
      <c r="Q2" s="195"/>
      <c r="R2" s="195"/>
      <c r="S2" s="195"/>
    </row>
    <row r="3" spans="1:19" customFormat="1">
      <c r="J3" s="199"/>
      <c r="K3" s="199"/>
      <c r="L3" s="199"/>
      <c r="M3" s="199"/>
      <c r="P3" s="196"/>
      <c r="Q3" s="196"/>
      <c r="R3" s="196"/>
      <c r="S3" s="196"/>
    </row>
    <row r="4" spans="1:19" customFormat="1" ht="13" thickBot="1">
      <c r="J4" s="200"/>
      <c r="K4" s="200"/>
      <c r="L4" s="200"/>
      <c r="M4" s="200"/>
      <c r="P4" s="197"/>
      <c r="Q4" s="197"/>
      <c r="R4" s="197"/>
      <c r="S4" s="197"/>
    </row>
    <row r="5" spans="1:19" customFormat="1" ht="30" customHeight="1" thickTop="1" thickBot="1">
      <c r="A5" s="201" t="str">
        <f>CONCATENATE("1353 Travel Report for ",B9,", ",B10," for the reporting period ",IF(G9=0,IF(I9=0,CONCATENATE("[MARK REPORTING PERIOD]"),CONCATENATE(Q423)), CONCATENATE(Q422)))</f>
        <v>1353 Travel Report for Bureau of Reclamation,  for the reporting period APRIL 1 - SEPTEMBER 30, 2025</v>
      </c>
      <c r="B5" s="202"/>
      <c r="C5" s="202"/>
      <c r="D5" s="202"/>
      <c r="E5" s="202"/>
      <c r="F5" s="202"/>
      <c r="G5" s="202"/>
      <c r="H5" s="202"/>
      <c r="I5" s="202"/>
      <c r="J5" s="202"/>
      <c r="K5" s="202"/>
      <c r="L5" s="202"/>
      <c r="M5" s="202"/>
      <c r="N5" s="19"/>
      <c r="Q5" s="5"/>
    </row>
    <row r="6" spans="1:19" customFormat="1" ht="13.5" customHeight="1" thickTop="1">
      <c r="A6" s="210" t="s">
        <v>332</v>
      </c>
      <c r="B6" s="216" t="s">
        <v>333</v>
      </c>
      <c r="C6" s="217"/>
      <c r="D6" s="217"/>
      <c r="E6" s="217"/>
      <c r="F6" s="217"/>
      <c r="G6" s="217"/>
      <c r="H6" s="217"/>
      <c r="I6" s="217"/>
      <c r="J6" s="218"/>
      <c r="K6" s="20" t="s">
        <v>334</v>
      </c>
      <c r="L6" s="20" t="s">
        <v>335</v>
      </c>
      <c r="M6" s="20" t="s">
        <v>336</v>
      </c>
      <c r="N6" s="9"/>
    </row>
    <row r="7" spans="1:19" customFormat="1" ht="20.25" customHeight="1" thickBot="1">
      <c r="A7" s="210"/>
      <c r="B7" s="219"/>
      <c r="C7" s="220"/>
      <c r="D7" s="220"/>
      <c r="E7" s="220"/>
      <c r="F7" s="220"/>
      <c r="G7" s="220"/>
      <c r="H7" s="220"/>
      <c r="I7" s="220"/>
      <c r="J7" s="221"/>
      <c r="K7" s="54">
        <v>5</v>
      </c>
      <c r="L7" s="55">
        <v>15</v>
      </c>
      <c r="M7" s="56">
        <v>2025</v>
      </c>
      <c r="N7" s="57"/>
    </row>
    <row r="8" spans="1:19" customFormat="1" ht="27.75" customHeight="1" thickTop="1" thickBot="1">
      <c r="A8" s="210"/>
      <c r="B8" s="212" t="s">
        <v>337</v>
      </c>
      <c r="C8" s="213"/>
      <c r="D8" s="213"/>
      <c r="E8" s="213"/>
      <c r="F8" s="213"/>
      <c r="G8" s="214"/>
      <c r="H8" s="214"/>
      <c r="I8" s="214"/>
      <c r="J8" s="214"/>
      <c r="K8" s="214"/>
      <c r="L8" s="213"/>
      <c r="M8" s="213"/>
      <c r="N8" s="215"/>
    </row>
    <row r="9" spans="1:19" customFormat="1" ht="18" customHeight="1" thickTop="1">
      <c r="A9" s="210"/>
      <c r="B9" s="151" t="s">
        <v>459</v>
      </c>
      <c r="C9" s="152"/>
      <c r="D9" s="152"/>
      <c r="E9" s="152"/>
      <c r="F9" s="152"/>
      <c r="G9" s="163"/>
      <c r="H9" s="172" t="str">
        <f>"REPORTING PERIOD: "&amp;Q422</f>
        <v>REPORTING PERIOD: OCTOBER 1, 2024- MARCH 31, 2025</v>
      </c>
      <c r="I9" s="166" t="s">
        <v>364</v>
      </c>
      <c r="J9" s="175" t="str">
        <f>"REPORTING PERIOD: "&amp;Q423</f>
        <v>REPORTING PERIOD: APRIL 1 - SEPTEMBER 30, 2025</v>
      </c>
      <c r="K9" s="169"/>
      <c r="L9" s="155" t="s">
        <v>340</v>
      </c>
      <c r="M9" s="156"/>
      <c r="N9" s="21"/>
      <c r="O9" s="18"/>
    </row>
    <row r="10" spans="1:19" customFormat="1" ht="15.75" customHeight="1">
      <c r="A10" s="210"/>
      <c r="B10" s="153"/>
      <c r="C10" s="152"/>
      <c r="D10" s="152"/>
      <c r="E10" s="152"/>
      <c r="F10" s="154"/>
      <c r="G10" s="164"/>
      <c r="H10" s="173"/>
      <c r="I10" s="167"/>
      <c r="J10" s="176"/>
      <c r="K10" s="170"/>
      <c r="L10" s="155"/>
      <c r="M10" s="156"/>
      <c r="N10" s="21"/>
      <c r="O10" s="18"/>
    </row>
    <row r="11" spans="1:19" customFormat="1" ht="13.5" thickBot="1">
      <c r="A11" s="210"/>
      <c r="B11" s="52" t="s">
        <v>342</v>
      </c>
      <c r="C11" s="53" t="s">
        <v>460</v>
      </c>
      <c r="D11" s="206" t="s">
        <v>461</v>
      </c>
      <c r="E11" s="206"/>
      <c r="F11" s="207"/>
      <c r="G11" s="165"/>
      <c r="H11" s="174"/>
      <c r="I11" s="168"/>
      <c r="J11" s="177"/>
      <c r="K11" s="171"/>
      <c r="L11" s="157"/>
      <c r="M11" s="158"/>
      <c r="N11" s="22"/>
      <c r="O11" s="18"/>
    </row>
    <row r="12" spans="1:19" customFormat="1" ht="13" thickTop="1">
      <c r="A12" s="210"/>
      <c r="B12" s="208" t="s">
        <v>345</v>
      </c>
      <c r="C12" s="148" t="s">
        <v>346</v>
      </c>
      <c r="D12" s="150" t="s">
        <v>347</v>
      </c>
      <c r="E12" s="159" t="s">
        <v>348</v>
      </c>
      <c r="F12" s="160"/>
      <c r="G12" s="228" t="s">
        <v>349</v>
      </c>
      <c r="H12" s="229"/>
      <c r="I12" s="230"/>
      <c r="J12" s="148" t="s">
        <v>350</v>
      </c>
      <c r="K12" s="222" t="s">
        <v>351</v>
      </c>
      <c r="L12" s="224" t="s">
        <v>352</v>
      </c>
      <c r="M12" s="150" t="s">
        <v>353</v>
      </c>
      <c r="N12" s="23"/>
    </row>
    <row r="13" spans="1:19" customFormat="1" ht="34.5" customHeight="1" thickBot="1">
      <c r="A13" s="211"/>
      <c r="B13" s="209"/>
      <c r="C13" s="226"/>
      <c r="D13" s="227"/>
      <c r="E13" s="161"/>
      <c r="F13" s="162"/>
      <c r="G13" s="231"/>
      <c r="H13" s="232"/>
      <c r="I13" s="233"/>
      <c r="J13" s="149"/>
      <c r="K13" s="223"/>
      <c r="L13" s="225"/>
      <c r="M13" s="149"/>
      <c r="N13" s="24"/>
    </row>
    <row r="14" spans="1:19" customFormat="1" ht="22" thickTop="1" thickBot="1">
      <c r="A14" s="183" t="s">
        <v>354</v>
      </c>
      <c r="B14" s="92" t="s">
        <v>355</v>
      </c>
      <c r="C14" s="92" t="s">
        <v>356</v>
      </c>
      <c r="D14" s="92" t="s">
        <v>357</v>
      </c>
      <c r="E14" s="203" t="s">
        <v>358</v>
      </c>
      <c r="F14" s="203"/>
      <c r="G14" s="181" t="s">
        <v>349</v>
      </c>
      <c r="H14" s="189"/>
      <c r="I14" s="105"/>
      <c r="J14" s="69"/>
      <c r="K14" s="69"/>
      <c r="L14" s="69"/>
      <c r="M14" s="69"/>
      <c r="N14" s="2"/>
    </row>
    <row r="15" spans="1:19" customFormat="1" ht="20.5" thickBot="1">
      <c r="A15" s="184"/>
      <c r="B15" s="70" t="s">
        <v>359</v>
      </c>
      <c r="C15" s="70" t="s">
        <v>360</v>
      </c>
      <c r="D15" s="71">
        <v>40766</v>
      </c>
      <c r="E15" s="72"/>
      <c r="F15" s="73" t="s">
        <v>361</v>
      </c>
      <c r="G15" s="192" t="s">
        <v>362</v>
      </c>
      <c r="H15" s="193"/>
      <c r="I15" s="194"/>
      <c r="J15" s="74" t="s">
        <v>363</v>
      </c>
      <c r="K15" s="75"/>
      <c r="L15" s="76" t="s">
        <v>364</v>
      </c>
      <c r="M15" s="77">
        <v>280</v>
      </c>
      <c r="N15" s="2"/>
    </row>
    <row r="16" spans="1:19" customFormat="1" ht="21.5" thickBot="1">
      <c r="A16" s="184"/>
      <c r="B16" s="91" t="s">
        <v>365</v>
      </c>
      <c r="C16" s="91" t="s">
        <v>366</v>
      </c>
      <c r="D16" s="91" t="s">
        <v>367</v>
      </c>
      <c r="E16" s="182" t="s">
        <v>368</v>
      </c>
      <c r="F16" s="182"/>
      <c r="G16" s="186"/>
      <c r="H16" s="187"/>
      <c r="I16" s="188"/>
      <c r="J16" s="78" t="s">
        <v>369</v>
      </c>
      <c r="K16" s="76" t="s">
        <v>364</v>
      </c>
      <c r="L16" s="79"/>
      <c r="M16" s="80">
        <v>825</v>
      </c>
      <c r="N16" s="23"/>
    </row>
    <row r="17" spans="1:22" ht="13" thickBot="1">
      <c r="A17" s="185"/>
      <c r="B17" s="81" t="s">
        <v>370</v>
      </c>
      <c r="C17" s="81" t="s">
        <v>371</v>
      </c>
      <c r="D17" s="71">
        <v>40767</v>
      </c>
      <c r="E17" s="82" t="s">
        <v>372</v>
      </c>
      <c r="F17" s="73" t="s">
        <v>373</v>
      </c>
      <c r="G17" s="178"/>
      <c r="H17" s="179"/>
      <c r="I17" s="180"/>
      <c r="J17" s="83" t="s">
        <v>374</v>
      </c>
      <c r="K17" s="84"/>
      <c r="L17" s="84" t="s">
        <v>364</v>
      </c>
      <c r="M17" s="85">
        <v>120</v>
      </c>
      <c r="N17" s="2"/>
      <c r="V17"/>
    </row>
    <row r="18" spans="1:22" ht="23.25" customHeight="1" thickTop="1">
      <c r="A18" s="183">
        <f>1</f>
        <v>1</v>
      </c>
      <c r="B18" s="90" t="s">
        <v>355</v>
      </c>
      <c r="C18" s="90" t="s">
        <v>356</v>
      </c>
      <c r="D18" s="90" t="s">
        <v>357</v>
      </c>
      <c r="E18" s="181" t="s">
        <v>358</v>
      </c>
      <c r="F18" s="181"/>
      <c r="G18" s="237" t="s">
        <v>349</v>
      </c>
      <c r="H18" s="238"/>
      <c r="I18" s="239"/>
      <c r="J18" s="60" t="s">
        <v>375</v>
      </c>
      <c r="K18" s="61"/>
      <c r="L18" s="61"/>
      <c r="M18" s="62"/>
      <c r="N18" s="2"/>
      <c r="V18" s="65"/>
    </row>
    <row r="19" spans="1:22" ht="20">
      <c r="A19" s="204"/>
      <c r="B19" s="10" t="s">
        <v>462</v>
      </c>
      <c r="C19" s="10" t="s">
        <v>463</v>
      </c>
      <c r="D19" s="4">
        <v>45796</v>
      </c>
      <c r="E19" s="10"/>
      <c r="F19" s="10" t="s">
        <v>464</v>
      </c>
      <c r="G19" s="190" t="s">
        <v>465</v>
      </c>
      <c r="H19" s="152"/>
      <c r="I19" s="191"/>
      <c r="J19" s="58" t="s">
        <v>369</v>
      </c>
      <c r="K19" s="58"/>
      <c r="L19" s="58" t="s">
        <v>364</v>
      </c>
      <c r="M19" s="110">
        <v>850</v>
      </c>
      <c r="N19" s="2"/>
      <c r="V19" s="66"/>
    </row>
    <row r="20" spans="1:22" ht="21">
      <c r="A20" s="204"/>
      <c r="B20" s="91" t="s">
        <v>365</v>
      </c>
      <c r="C20" s="91" t="s">
        <v>366</v>
      </c>
      <c r="D20" s="91" t="s">
        <v>367</v>
      </c>
      <c r="E20" s="182" t="s">
        <v>368</v>
      </c>
      <c r="F20" s="182"/>
      <c r="G20" s="186"/>
      <c r="H20" s="187"/>
      <c r="I20" s="188"/>
      <c r="J20" s="15" t="s">
        <v>363</v>
      </c>
      <c r="K20" s="16"/>
      <c r="L20" s="16" t="s">
        <v>364</v>
      </c>
      <c r="M20" s="96">
        <v>600</v>
      </c>
      <c r="N20" s="2"/>
      <c r="V20" s="67"/>
    </row>
    <row r="21" spans="1:22" ht="30.5" thickBot="1">
      <c r="A21" s="205"/>
      <c r="B21" s="11" t="s">
        <v>466</v>
      </c>
      <c r="C21" s="11" t="s">
        <v>465</v>
      </c>
      <c r="D21" s="93">
        <v>45799</v>
      </c>
      <c r="E21" s="13" t="s">
        <v>372</v>
      </c>
      <c r="F21" s="14" t="s">
        <v>467</v>
      </c>
      <c r="G21" s="234"/>
      <c r="H21" s="235"/>
      <c r="I21" s="236"/>
      <c r="J21" s="15" t="s">
        <v>377</v>
      </c>
      <c r="K21" s="16"/>
      <c r="L21" s="16"/>
      <c r="M21" s="17"/>
      <c r="N21" s="2"/>
      <c r="V21" s="67"/>
    </row>
    <row r="22" spans="1:22" ht="22" thickTop="1" thickBot="1">
      <c r="A22" s="183">
        <f>A18+1</f>
        <v>2</v>
      </c>
      <c r="B22" s="90" t="s">
        <v>355</v>
      </c>
      <c r="C22" s="90" t="s">
        <v>356</v>
      </c>
      <c r="D22" s="90" t="s">
        <v>357</v>
      </c>
      <c r="E22" s="181" t="s">
        <v>358</v>
      </c>
      <c r="F22" s="181"/>
      <c r="G22" s="181" t="s">
        <v>349</v>
      </c>
      <c r="H22" s="189"/>
      <c r="I22" s="105"/>
      <c r="J22" s="60" t="s">
        <v>375</v>
      </c>
      <c r="K22" s="61"/>
      <c r="L22" s="61"/>
      <c r="M22" s="62"/>
      <c r="N22" s="2"/>
      <c r="V22" s="67"/>
    </row>
    <row r="23" spans="1:22" ht="40.5" thickBot="1">
      <c r="A23" s="184"/>
      <c r="B23" s="10" t="s">
        <v>468</v>
      </c>
      <c r="C23" s="10" t="s">
        <v>469</v>
      </c>
      <c r="D23" s="4">
        <v>45832</v>
      </c>
      <c r="E23" s="10"/>
      <c r="F23" s="10" t="s">
        <v>470</v>
      </c>
      <c r="G23" s="190" t="s">
        <v>471</v>
      </c>
      <c r="H23" s="152"/>
      <c r="I23" s="191"/>
      <c r="J23" s="58" t="s">
        <v>472</v>
      </c>
      <c r="K23" s="58"/>
      <c r="L23" s="58" t="s">
        <v>364</v>
      </c>
      <c r="M23" s="110">
        <v>988</v>
      </c>
      <c r="N23" s="2"/>
      <c r="V23" s="67"/>
    </row>
    <row r="24" spans="1:22" ht="21.5" thickBot="1">
      <c r="A24" s="184"/>
      <c r="B24" s="91" t="s">
        <v>365</v>
      </c>
      <c r="C24" s="91" t="s">
        <v>366</v>
      </c>
      <c r="D24" s="91" t="s">
        <v>367</v>
      </c>
      <c r="E24" s="182" t="s">
        <v>368</v>
      </c>
      <c r="F24" s="182"/>
      <c r="G24" s="186"/>
      <c r="H24" s="187"/>
      <c r="I24" s="188"/>
      <c r="J24" s="15" t="s">
        <v>376</v>
      </c>
      <c r="K24" s="16"/>
      <c r="L24" s="16"/>
      <c r="M24" s="17"/>
      <c r="N24" s="2"/>
      <c r="V24" s="67"/>
    </row>
    <row r="25" spans="1:22" ht="40.5" thickBot="1">
      <c r="A25" s="185"/>
      <c r="B25" s="11" t="s">
        <v>473</v>
      </c>
      <c r="C25" s="11" t="s">
        <v>471</v>
      </c>
      <c r="D25" s="93">
        <v>45834</v>
      </c>
      <c r="E25" s="13" t="s">
        <v>372</v>
      </c>
      <c r="F25" s="14" t="s">
        <v>474</v>
      </c>
      <c r="G25" s="178"/>
      <c r="H25" s="179"/>
      <c r="I25" s="180"/>
      <c r="J25" s="15" t="s">
        <v>377</v>
      </c>
      <c r="K25" s="16"/>
      <c r="L25" s="16"/>
      <c r="M25" s="17"/>
      <c r="N25" s="2"/>
      <c r="V25" s="67"/>
    </row>
    <row r="26" spans="1:22" ht="22" thickTop="1" thickBot="1">
      <c r="A26" s="183">
        <f>A22+1</f>
        <v>3</v>
      </c>
      <c r="B26" s="90" t="s">
        <v>355</v>
      </c>
      <c r="C26" s="90" t="s">
        <v>356</v>
      </c>
      <c r="D26" s="90" t="s">
        <v>357</v>
      </c>
      <c r="E26" s="181" t="s">
        <v>358</v>
      </c>
      <c r="F26" s="181"/>
      <c r="G26" s="181" t="s">
        <v>349</v>
      </c>
      <c r="H26" s="189"/>
      <c r="I26" s="105"/>
      <c r="J26" s="60" t="s">
        <v>375</v>
      </c>
      <c r="K26" s="61"/>
      <c r="L26" s="61"/>
      <c r="M26" s="62"/>
      <c r="N26" s="2"/>
      <c r="V26" s="67"/>
    </row>
    <row r="27" spans="1:22" ht="40.5" thickBot="1">
      <c r="A27" s="184"/>
      <c r="B27" s="10" t="s">
        <v>475</v>
      </c>
      <c r="C27" s="10" t="s">
        <v>469</v>
      </c>
      <c r="D27" s="4">
        <v>45832</v>
      </c>
      <c r="E27" s="10"/>
      <c r="F27" s="10" t="s">
        <v>470</v>
      </c>
      <c r="G27" s="190" t="s">
        <v>471</v>
      </c>
      <c r="H27" s="152"/>
      <c r="I27" s="191"/>
      <c r="J27" s="58" t="s">
        <v>472</v>
      </c>
      <c r="K27" s="58"/>
      <c r="L27" s="58" t="s">
        <v>364</v>
      </c>
      <c r="M27" s="110">
        <v>988</v>
      </c>
      <c r="N27" s="2"/>
      <c r="V27" s="67"/>
    </row>
    <row r="28" spans="1:22" ht="21.5" thickBot="1">
      <c r="A28" s="184"/>
      <c r="B28" s="91" t="s">
        <v>365</v>
      </c>
      <c r="C28" s="91" t="s">
        <v>366</v>
      </c>
      <c r="D28" s="91" t="s">
        <v>367</v>
      </c>
      <c r="E28" s="182" t="s">
        <v>368</v>
      </c>
      <c r="F28" s="182"/>
      <c r="G28" s="186"/>
      <c r="H28" s="187"/>
      <c r="I28" s="188"/>
      <c r="J28" s="15" t="s">
        <v>376</v>
      </c>
      <c r="K28" s="16"/>
      <c r="L28" s="16"/>
      <c r="M28" s="17"/>
      <c r="N28" s="2"/>
      <c r="V28" s="67"/>
    </row>
    <row r="29" spans="1:22" ht="40.5" thickBot="1">
      <c r="A29" s="185"/>
      <c r="B29" s="11" t="s">
        <v>476</v>
      </c>
      <c r="C29" s="11" t="s">
        <v>471</v>
      </c>
      <c r="D29" s="93">
        <v>45834</v>
      </c>
      <c r="E29" s="13" t="s">
        <v>372</v>
      </c>
      <c r="F29" s="14" t="s">
        <v>474</v>
      </c>
      <c r="G29" s="178"/>
      <c r="H29" s="179"/>
      <c r="I29" s="180"/>
      <c r="J29" s="15" t="s">
        <v>377</v>
      </c>
      <c r="K29" s="16"/>
      <c r="L29" s="16"/>
      <c r="M29" s="17"/>
      <c r="N29" s="2"/>
      <c r="V29" s="67"/>
    </row>
    <row r="30" spans="1:22" ht="22" thickTop="1" thickBot="1">
      <c r="A30" s="183">
        <f>A26+1</f>
        <v>4</v>
      </c>
      <c r="B30" s="90" t="s">
        <v>355</v>
      </c>
      <c r="C30" s="90" t="s">
        <v>356</v>
      </c>
      <c r="D30" s="90" t="s">
        <v>357</v>
      </c>
      <c r="E30" s="181" t="s">
        <v>358</v>
      </c>
      <c r="F30" s="181"/>
      <c r="G30" s="181" t="s">
        <v>349</v>
      </c>
      <c r="H30" s="189"/>
      <c r="I30" s="105"/>
      <c r="J30" s="60" t="s">
        <v>375</v>
      </c>
      <c r="K30" s="61"/>
      <c r="L30" s="61"/>
      <c r="M30" s="62"/>
      <c r="N30" s="2"/>
      <c r="V30" s="67"/>
    </row>
    <row r="31" spans="1:22" ht="13" thickBot="1">
      <c r="A31" s="184"/>
      <c r="B31" s="10" t="s">
        <v>477</v>
      </c>
      <c r="C31" s="10" t="s">
        <v>478</v>
      </c>
      <c r="D31" s="4">
        <v>45860</v>
      </c>
      <c r="E31" s="10"/>
      <c r="F31" s="10" t="s">
        <v>479</v>
      </c>
      <c r="G31" s="190" t="s">
        <v>480</v>
      </c>
      <c r="H31" s="152"/>
      <c r="I31" s="191"/>
      <c r="J31" s="58" t="s">
        <v>394</v>
      </c>
      <c r="K31" s="58"/>
      <c r="L31" s="58" t="s">
        <v>364</v>
      </c>
      <c r="M31" s="110">
        <v>125</v>
      </c>
      <c r="N31" s="2"/>
      <c r="V31" s="67"/>
    </row>
    <row r="32" spans="1:22" ht="21.5" thickBot="1">
      <c r="A32" s="184"/>
      <c r="B32" s="91" t="s">
        <v>365</v>
      </c>
      <c r="C32" s="91" t="s">
        <v>366</v>
      </c>
      <c r="D32" s="91" t="s">
        <v>367</v>
      </c>
      <c r="E32" s="182" t="s">
        <v>368</v>
      </c>
      <c r="F32" s="182"/>
      <c r="G32" s="186"/>
      <c r="H32" s="187"/>
      <c r="I32" s="188"/>
      <c r="J32" s="15" t="s">
        <v>374</v>
      </c>
      <c r="K32" s="16"/>
      <c r="L32" s="16" t="s">
        <v>364</v>
      </c>
      <c r="M32" s="96">
        <v>100</v>
      </c>
      <c r="N32" s="2"/>
      <c r="V32" s="67"/>
    </row>
    <row r="33" spans="1:22" ht="20.5" thickBot="1">
      <c r="A33" s="185"/>
      <c r="B33" s="11" t="s">
        <v>481</v>
      </c>
      <c r="C33" s="11" t="s">
        <v>480</v>
      </c>
      <c r="D33" s="93">
        <v>45861</v>
      </c>
      <c r="E33" s="13" t="s">
        <v>372</v>
      </c>
      <c r="F33" s="14" t="s">
        <v>482</v>
      </c>
      <c r="G33" s="178"/>
      <c r="H33" s="179"/>
      <c r="I33" s="180"/>
      <c r="J33" s="15" t="s">
        <v>483</v>
      </c>
      <c r="K33" s="16"/>
      <c r="L33" s="16" t="s">
        <v>364</v>
      </c>
      <c r="M33" s="96">
        <v>50</v>
      </c>
      <c r="N33" s="2"/>
      <c r="V33" s="67"/>
    </row>
    <row r="34" spans="1:22" ht="22" thickTop="1" thickBot="1">
      <c r="A34" s="183">
        <f>A30+1</f>
        <v>5</v>
      </c>
      <c r="B34" s="90" t="s">
        <v>355</v>
      </c>
      <c r="C34" s="90" t="s">
        <v>356</v>
      </c>
      <c r="D34" s="90" t="s">
        <v>357</v>
      </c>
      <c r="E34" s="181" t="s">
        <v>358</v>
      </c>
      <c r="F34" s="181"/>
      <c r="G34" s="181" t="s">
        <v>349</v>
      </c>
      <c r="H34" s="189"/>
      <c r="I34" s="105"/>
      <c r="J34" s="60" t="s">
        <v>375</v>
      </c>
      <c r="K34" s="61"/>
      <c r="L34" s="61"/>
      <c r="M34" s="62"/>
      <c r="N34" s="2"/>
      <c r="V34" s="67"/>
    </row>
    <row r="35" spans="1:22" ht="20.5" thickBot="1">
      <c r="A35" s="184"/>
      <c r="B35" s="10" t="s">
        <v>484</v>
      </c>
      <c r="C35" s="10" t="s">
        <v>485</v>
      </c>
      <c r="D35" s="4">
        <v>45876</v>
      </c>
      <c r="E35" s="10"/>
      <c r="F35" s="10" t="s">
        <v>486</v>
      </c>
      <c r="G35" s="190" t="s">
        <v>487</v>
      </c>
      <c r="H35" s="152"/>
      <c r="I35" s="191"/>
      <c r="J35" s="58" t="s">
        <v>472</v>
      </c>
      <c r="K35" s="58"/>
      <c r="L35" s="58" t="s">
        <v>364</v>
      </c>
      <c r="M35" s="110">
        <v>1095</v>
      </c>
      <c r="N35" s="2"/>
      <c r="V35" s="67"/>
    </row>
    <row r="36" spans="1:22" ht="21.5" thickBot="1">
      <c r="A36" s="184"/>
      <c r="B36" s="91" t="s">
        <v>365</v>
      </c>
      <c r="C36" s="91" t="s">
        <v>366</v>
      </c>
      <c r="D36" s="91" t="s">
        <v>367</v>
      </c>
      <c r="E36" s="182" t="s">
        <v>368</v>
      </c>
      <c r="F36" s="182"/>
      <c r="G36" s="186"/>
      <c r="H36" s="187"/>
      <c r="I36" s="188"/>
      <c r="J36" s="15" t="s">
        <v>488</v>
      </c>
      <c r="K36" s="16"/>
      <c r="L36" s="16" t="s">
        <v>364</v>
      </c>
      <c r="M36" s="96">
        <v>25</v>
      </c>
      <c r="N36" s="2"/>
      <c r="V36" s="67"/>
    </row>
    <row r="37" spans="1:22" ht="20.5" thickBot="1">
      <c r="A37" s="185"/>
      <c r="B37" s="11" t="s">
        <v>489</v>
      </c>
      <c r="C37" s="11" t="s">
        <v>487</v>
      </c>
      <c r="D37" s="93">
        <v>45877</v>
      </c>
      <c r="E37" s="13" t="s">
        <v>372</v>
      </c>
      <c r="F37" s="14" t="s">
        <v>490</v>
      </c>
      <c r="G37" s="178"/>
      <c r="H37" s="179"/>
      <c r="I37" s="180"/>
      <c r="J37" s="15" t="s">
        <v>377</v>
      </c>
      <c r="K37" s="16"/>
      <c r="L37" s="16"/>
      <c r="M37" s="17"/>
      <c r="N37" s="2"/>
      <c r="V37" s="67"/>
    </row>
    <row r="38" spans="1:22" ht="22" thickTop="1" thickBot="1">
      <c r="A38" s="183">
        <f>A34+1</f>
        <v>6</v>
      </c>
      <c r="B38" s="90" t="s">
        <v>355</v>
      </c>
      <c r="C38" s="90" t="s">
        <v>356</v>
      </c>
      <c r="D38" s="90" t="s">
        <v>357</v>
      </c>
      <c r="E38" s="181" t="s">
        <v>358</v>
      </c>
      <c r="F38" s="181"/>
      <c r="G38" s="181" t="s">
        <v>349</v>
      </c>
      <c r="H38" s="189"/>
      <c r="I38" s="105"/>
      <c r="J38" s="60" t="s">
        <v>375</v>
      </c>
      <c r="K38" s="61"/>
      <c r="L38" s="61"/>
      <c r="M38" s="62"/>
      <c r="N38" s="2"/>
      <c r="V38" s="67"/>
    </row>
    <row r="39" spans="1:22" ht="50.5" thickBot="1">
      <c r="A39" s="184"/>
      <c r="B39" s="10" t="s">
        <v>491</v>
      </c>
      <c r="C39" s="10" t="s">
        <v>492</v>
      </c>
      <c r="D39" s="4">
        <v>45916</v>
      </c>
      <c r="E39" s="10"/>
      <c r="F39" s="10" t="s">
        <v>493</v>
      </c>
      <c r="G39" s="190" t="s">
        <v>494</v>
      </c>
      <c r="H39" s="152"/>
      <c r="I39" s="191"/>
      <c r="J39" s="58" t="s">
        <v>472</v>
      </c>
      <c r="K39" s="58"/>
      <c r="L39" s="58" t="s">
        <v>364</v>
      </c>
      <c r="M39" s="110">
        <v>1495</v>
      </c>
      <c r="N39" s="2"/>
      <c r="V39" s="67"/>
    </row>
    <row r="40" spans="1:22" ht="21.5" thickBot="1">
      <c r="A40" s="184"/>
      <c r="B40" s="91" t="s">
        <v>365</v>
      </c>
      <c r="C40" s="91" t="s">
        <v>366</v>
      </c>
      <c r="D40" s="91" t="s">
        <v>367</v>
      </c>
      <c r="E40" s="182" t="s">
        <v>368</v>
      </c>
      <c r="F40" s="182"/>
      <c r="G40" s="186"/>
      <c r="H40" s="187"/>
      <c r="I40" s="188"/>
      <c r="J40" s="15" t="s">
        <v>376</v>
      </c>
      <c r="K40" s="16"/>
      <c r="L40" s="16"/>
      <c r="M40" s="17"/>
      <c r="N40" s="2"/>
      <c r="V40" s="67"/>
    </row>
    <row r="41" spans="1:22" ht="40.5" thickBot="1">
      <c r="A41" s="185"/>
      <c r="B41" s="11" t="s">
        <v>495</v>
      </c>
      <c r="C41" s="11" t="s">
        <v>494</v>
      </c>
      <c r="D41" s="93">
        <v>45918</v>
      </c>
      <c r="E41" s="13" t="s">
        <v>372</v>
      </c>
      <c r="F41" s="14" t="s">
        <v>496</v>
      </c>
      <c r="G41" s="178"/>
      <c r="H41" s="179"/>
      <c r="I41" s="180"/>
      <c r="J41" s="15" t="s">
        <v>377</v>
      </c>
      <c r="K41" s="16"/>
      <c r="L41" s="16"/>
      <c r="M41" s="17"/>
      <c r="N41" s="2"/>
      <c r="V41" s="67"/>
    </row>
    <row r="42" spans="1:22" ht="22" thickTop="1" thickBot="1">
      <c r="A42" s="183">
        <f>A38+1</f>
        <v>7</v>
      </c>
      <c r="B42" s="90" t="s">
        <v>355</v>
      </c>
      <c r="C42" s="90" t="s">
        <v>356</v>
      </c>
      <c r="D42" s="90" t="s">
        <v>357</v>
      </c>
      <c r="E42" s="181" t="s">
        <v>358</v>
      </c>
      <c r="F42" s="181"/>
      <c r="G42" s="181" t="s">
        <v>349</v>
      </c>
      <c r="H42" s="189"/>
      <c r="I42" s="105"/>
      <c r="J42" s="60" t="s">
        <v>375</v>
      </c>
      <c r="K42" s="61"/>
      <c r="L42" s="61"/>
      <c r="M42" s="62"/>
      <c r="N42" s="2"/>
      <c r="V42" s="67"/>
    </row>
    <row r="43" spans="1:22" ht="50.5" thickBot="1">
      <c r="A43" s="184"/>
      <c r="B43" s="10" t="s">
        <v>497</v>
      </c>
      <c r="C43" s="10" t="s">
        <v>492</v>
      </c>
      <c r="D43" s="4">
        <v>45916</v>
      </c>
      <c r="E43" s="10"/>
      <c r="F43" s="10" t="s">
        <v>493</v>
      </c>
      <c r="G43" s="190" t="s">
        <v>494</v>
      </c>
      <c r="H43" s="152"/>
      <c r="I43" s="191"/>
      <c r="J43" s="58" t="s">
        <v>472</v>
      </c>
      <c r="K43" s="58"/>
      <c r="L43" s="58" t="s">
        <v>364</v>
      </c>
      <c r="M43" s="110">
        <v>1495</v>
      </c>
      <c r="N43" s="2"/>
      <c r="V43" s="67"/>
    </row>
    <row r="44" spans="1:22" ht="21.5" thickBot="1">
      <c r="A44" s="184"/>
      <c r="B44" s="91" t="s">
        <v>365</v>
      </c>
      <c r="C44" s="91" t="s">
        <v>366</v>
      </c>
      <c r="D44" s="91" t="s">
        <v>367</v>
      </c>
      <c r="E44" s="182" t="s">
        <v>368</v>
      </c>
      <c r="F44" s="182"/>
      <c r="G44" s="186"/>
      <c r="H44" s="187"/>
      <c r="I44" s="188"/>
      <c r="J44" s="15" t="s">
        <v>376</v>
      </c>
      <c r="K44" s="16"/>
      <c r="L44" s="16"/>
      <c r="M44" s="17"/>
      <c r="N44" s="2"/>
      <c r="V44" s="67"/>
    </row>
    <row r="45" spans="1:22" ht="40.5" thickBot="1">
      <c r="A45" s="185"/>
      <c r="B45" s="11" t="s">
        <v>498</v>
      </c>
      <c r="C45" s="11" t="s">
        <v>494</v>
      </c>
      <c r="D45" s="93">
        <v>45918</v>
      </c>
      <c r="E45" s="13" t="s">
        <v>372</v>
      </c>
      <c r="F45" s="14" t="s">
        <v>496</v>
      </c>
      <c r="G45" s="178"/>
      <c r="H45" s="179"/>
      <c r="I45" s="180"/>
      <c r="J45" s="15" t="s">
        <v>377</v>
      </c>
      <c r="K45" s="16"/>
      <c r="L45" s="16"/>
      <c r="M45" s="17"/>
      <c r="N45" s="2"/>
      <c r="V45" s="67"/>
    </row>
    <row r="46" spans="1:22" ht="22" thickTop="1" thickBot="1">
      <c r="A46" s="183">
        <f>A42+1</f>
        <v>8</v>
      </c>
      <c r="B46" s="90" t="s">
        <v>355</v>
      </c>
      <c r="C46" s="90" t="s">
        <v>356</v>
      </c>
      <c r="D46" s="90" t="s">
        <v>357</v>
      </c>
      <c r="E46" s="181" t="s">
        <v>358</v>
      </c>
      <c r="F46" s="181"/>
      <c r="G46" s="181" t="s">
        <v>349</v>
      </c>
      <c r="H46" s="189"/>
      <c r="I46" s="105"/>
      <c r="J46" s="60" t="s">
        <v>375</v>
      </c>
      <c r="K46" s="61"/>
      <c r="L46" s="61"/>
      <c r="M46" s="62"/>
      <c r="N46" s="2"/>
      <c r="V46" s="67"/>
    </row>
    <row r="47" spans="1:22" ht="30.5" thickBot="1">
      <c r="A47" s="184"/>
      <c r="B47" s="10" t="s">
        <v>499</v>
      </c>
      <c r="C47" s="10" t="s">
        <v>500</v>
      </c>
      <c r="D47" s="4">
        <v>45915</v>
      </c>
      <c r="E47" s="10"/>
      <c r="F47" s="10" t="s">
        <v>501</v>
      </c>
      <c r="G47" s="190" t="s">
        <v>502</v>
      </c>
      <c r="H47" s="152"/>
      <c r="I47" s="191"/>
      <c r="J47" s="58" t="s">
        <v>472</v>
      </c>
      <c r="K47" s="58"/>
      <c r="L47" s="58" t="s">
        <v>364</v>
      </c>
      <c r="M47" s="110">
        <v>845</v>
      </c>
      <c r="N47" s="2"/>
      <c r="V47" s="67"/>
    </row>
    <row r="48" spans="1:22" ht="21.5" thickBot="1">
      <c r="A48" s="184"/>
      <c r="B48" s="91" t="s">
        <v>365</v>
      </c>
      <c r="C48" s="91" t="s">
        <v>366</v>
      </c>
      <c r="D48" s="91" t="s">
        <v>367</v>
      </c>
      <c r="E48" s="182" t="s">
        <v>368</v>
      </c>
      <c r="F48" s="182"/>
      <c r="G48" s="186"/>
      <c r="H48" s="187"/>
      <c r="I48" s="188"/>
      <c r="J48" s="15" t="s">
        <v>376</v>
      </c>
      <c r="K48" s="16"/>
      <c r="L48" s="16"/>
      <c r="M48" s="17"/>
      <c r="N48" s="2"/>
      <c r="V48" s="67"/>
    </row>
    <row r="49" spans="1:22" ht="20.5" thickBot="1">
      <c r="A49" s="185"/>
      <c r="B49" s="11" t="s">
        <v>503</v>
      </c>
      <c r="C49" s="11" t="s">
        <v>504</v>
      </c>
      <c r="D49" s="93">
        <v>45918</v>
      </c>
      <c r="E49" s="13" t="s">
        <v>372</v>
      </c>
      <c r="F49" s="14" t="s">
        <v>505</v>
      </c>
      <c r="G49" s="178"/>
      <c r="H49" s="179"/>
      <c r="I49" s="180"/>
      <c r="J49" s="15" t="s">
        <v>377</v>
      </c>
      <c r="K49" s="16"/>
      <c r="L49" s="16"/>
      <c r="M49" s="17"/>
      <c r="N49" s="2"/>
      <c r="V49" s="67"/>
    </row>
    <row r="50" spans="1:22" ht="22" thickTop="1" thickBot="1">
      <c r="A50" s="183">
        <f>A46+1</f>
        <v>9</v>
      </c>
      <c r="B50" s="90" t="s">
        <v>355</v>
      </c>
      <c r="C50" s="90" t="s">
        <v>356</v>
      </c>
      <c r="D50" s="90" t="s">
        <v>357</v>
      </c>
      <c r="E50" s="181" t="s">
        <v>358</v>
      </c>
      <c r="F50" s="181"/>
      <c r="G50" s="181" t="s">
        <v>349</v>
      </c>
      <c r="H50" s="189"/>
      <c r="I50" s="105"/>
      <c r="J50" s="60" t="s">
        <v>375</v>
      </c>
      <c r="K50" s="61"/>
      <c r="L50" s="61"/>
      <c r="M50" s="62"/>
      <c r="N50" s="2"/>
      <c r="V50" s="67"/>
    </row>
    <row r="51" spans="1:22" ht="30.5" thickBot="1">
      <c r="A51" s="184"/>
      <c r="B51" s="10" t="s">
        <v>475</v>
      </c>
      <c r="C51" s="10" t="s">
        <v>506</v>
      </c>
      <c r="D51" s="4">
        <v>45924</v>
      </c>
      <c r="E51" s="10"/>
      <c r="F51" s="10" t="s">
        <v>507</v>
      </c>
      <c r="G51" s="190" t="s">
        <v>508</v>
      </c>
      <c r="H51" s="152"/>
      <c r="I51" s="191"/>
      <c r="J51" s="58" t="s">
        <v>472</v>
      </c>
      <c r="K51" s="58"/>
      <c r="L51" s="58" t="s">
        <v>364</v>
      </c>
      <c r="M51" s="110">
        <v>1195</v>
      </c>
      <c r="N51" s="2"/>
      <c r="V51" s="67"/>
    </row>
    <row r="52" spans="1:22" ht="21.5" thickBot="1">
      <c r="A52" s="184"/>
      <c r="B52" s="91" t="s">
        <v>365</v>
      </c>
      <c r="C52" s="91" t="s">
        <v>366</v>
      </c>
      <c r="D52" s="91" t="s">
        <v>367</v>
      </c>
      <c r="E52" s="182" t="s">
        <v>368</v>
      </c>
      <c r="F52" s="182"/>
      <c r="G52" s="186"/>
      <c r="H52" s="187"/>
      <c r="I52" s="188"/>
      <c r="J52" s="15" t="s">
        <v>376</v>
      </c>
      <c r="K52" s="16"/>
      <c r="L52" s="16"/>
      <c r="M52" s="17"/>
      <c r="N52" s="2"/>
      <c r="V52" s="67"/>
    </row>
    <row r="53" spans="1:22" ht="40.5" thickBot="1">
      <c r="A53" s="185"/>
      <c r="B53" s="11" t="s">
        <v>476</v>
      </c>
      <c r="C53" s="11" t="s">
        <v>508</v>
      </c>
      <c r="D53" s="93">
        <v>45926</v>
      </c>
      <c r="E53" s="13" t="s">
        <v>372</v>
      </c>
      <c r="F53" s="14" t="s">
        <v>509</v>
      </c>
      <c r="G53" s="178"/>
      <c r="H53" s="179"/>
      <c r="I53" s="180"/>
      <c r="J53" s="15" t="s">
        <v>377</v>
      </c>
      <c r="K53" s="16"/>
      <c r="L53" s="16"/>
      <c r="M53" s="17"/>
      <c r="N53" s="2"/>
      <c r="V53" s="67"/>
    </row>
    <row r="54" spans="1:22" ht="22" thickTop="1" thickBot="1">
      <c r="A54" s="183">
        <f>A50+1</f>
        <v>10</v>
      </c>
      <c r="B54" s="90" t="s">
        <v>355</v>
      </c>
      <c r="C54" s="90" t="s">
        <v>356</v>
      </c>
      <c r="D54" s="90" t="s">
        <v>357</v>
      </c>
      <c r="E54" s="181" t="s">
        <v>358</v>
      </c>
      <c r="F54" s="181"/>
      <c r="G54" s="181" t="s">
        <v>349</v>
      </c>
      <c r="H54" s="189"/>
      <c r="I54" s="105"/>
      <c r="J54" s="60" t="s">
        <v>375</v>
      </c>
      <c r="K54" s="61"/>
      <c r="L54" s="61"/>
      <c r="M54" s="62"/>
      <c r="N54" s="2"/>
      <c r="V54" s="67"/>
    </row>
    <row r="55" spans="1:22" ht="13" thickBot="1">
      <c r="A55" s="184"/>
      <c r="B55" s="10"/>
      <c r="C55" s="10"/>
      <c r="D55" s="4"/>
      <c r="E55" s="10"/>
      <c r="F55" s="10"/>
      <c r="G55" s="190"/>
      <c r="H55" s="152"/>
      <c r="I55" s="191"/>
      <c r="J55" s="58" t="s">
        <v>375</v>
      </c>
      <c r="K55" s="58"/>
      <c r="L55" s="58"/>
      <c r="M55" s="59"/>
      <c r="N55" s="2"/>
      <c r="P55" s="1"/>
      <c r="V55" s="67"/>
    </row>
    <row r="56" spans="1:22" ht="21.5" thickBot="1">
      <c r="A56" s="184"/>
      <c r="B56" s="91" t="s">
        <v>365</v>
      </c>
      <c r="C56" s="91" t="s">
        <v>366</v>
      </c>
      <c r="D56" s="91" t="s">
        <v>367</v>
      </c>
      <c r="E56" s="182" t="s">
        <v>368</v>
      </c>
      <c r="F56" s="182"/>
      <c r="G56" s="186"/>
      <c r="H56" s="187"/>
      <c r="I56" s="188"/>
      <c r="J56" s="15" t="s">
        <v>376</v>
      </c>
      <c r="K56" s="16"/>
      <c r="L56" s="16"/>
      <c r="M56" s="17"/>
      <c r="N56" s="2"/>
      <c r="V56" s="67"/>
    </row>
    <row r="57" spans="1:22" s="1" customFormat="1" ht="13" thickBot="1">
      <c r="A57" s="185"/>
      <c r="B57" s="11"/>
      <c r="C57" s="11"/>
      <c r="D57" s="12"/>
      <c r="E57" s="13" t="s">
        <v>372</v>
      </c>
      <c r="F57" s="14"/>
      <c r="G57" s="178"/>
      <c r="H57" s="179"/>
      <c r="I57" s="180"/>
      <c r="J57" s="15" t="s">
        <v>377</v>
      </c>
      <c r="K57" s="16"/>
      <c r="L57" s="16"/>
      <c r="M57" s="17"/>
      <c r="N57" s="3"/>
      <c r="P57"/>
      <c r="Q57"/>
      <c r="V57" s="67"/>
    </row>
    <row r="58" spans="1:22" ht="22" thickTop="1" thickBot="1">
      <c r="A58" s="183">
        <f>A54+1</f>
        <v>11</v>
      </c>
      <c r="B58" s="90" t="s">
        <v>355</v>
      </c>
      <c r="C58" s="90" t="s">
        <v>356</v>
      </c>
      <c r="D58" s="90" t="s">
        <v>357</v>
      </c>
      <c r="E58" s="181" t="s">
        <v>358</v>
      </c>
      <c r="F58" s="181"/>
      <c r="G58" s="181" t="s">
        <v>349</v>
      </c>
      <c r="H58" s="189"/>
      <c r="I58" s="105"/>
      <c r="J58" s="60" t="s">
        <v>375</v>
      </c>
      <c r="K58" s="61"/>
      <c r="L58" s="61"/>
      <c r="M58" s="62"/>
      <c r="N58" s="2"/>
      <c r="V58" s="67"/>
    </row>
    <row r="59" spans="1:22" ht="13" thickBot="1">
      <c r="A59" s="184"/>
      <c r="B59" s="10"/>
      <c r="C59" s="10"/>
      <c r="D59" s="4"/>
      <c r="E59" s="10"/>
      <c r="F59" s="10"/>
      <c r="G59" s="190"/>
      <c r="H59" s="152"/>
      <c r="I59" s="191"/>
      <c r="J59" s="58" t="s">
        <v>375</v>
      </c>
      <c r="K59" s="58"/>
      <c r="L59" s="58"/>
      <c r="M59" s="59"/>
      <c r="N59" s="2"/>
      <c r="V59" s="67"/>
    </row>
    <row r="60" spans="1:22" ht="21.5" thickBot="1">
      <c r="A60" s="184"/>
      <c r="B60" s="91" t="s">
        <v>365</v>
      </c>
      <c r="C60" s="91" t="s">
        <v>366</v>
      </c>
      <c r="D60" s="91" t="s">
        <v>367</v>
      </c>
      <c r="E60" s="182" t="s">
        <v>368</v>
      </c>
      <c r="F60" s="182"/>
      <c r="G60" s="186"/>
      <c r="H60" s="187"/>
      <c r="I60" s="188"/>
      <c r="J60" s="15" t="s">
        <v>376</v>
      </c>
      <c r="K60" s="16"/>
      <c r="L60" s="16"/>
      <c r="M60" s="17"/>
      <c r="N60" s="2"/>
      <c r="V60" s="67"/>
    </row>
    <row r="61" spans="1:22" ht="13" thickBot="1">
      <c r="A61" s="185"/>
      <c r="B61" s="11"/>
      <c r="C61" s="11"/>
      <c r="D61" s="12"/>
      <c r="E61" s="13" t="s">
        <v>372</v>
      </c>
      <c r="F61" s="14"/>
      <c r="G61" s="178"/>
      <c r="H61" s="179"/>
      <c r="I61" s="180"/>
      <c r="J61" s="15" t="s">
        <v>377</v>
      </c>
      <c r="K61" s="16"/>
      <c r="L61" s="16"/>
      <c r="M61" s="17"/>
      <c r="N61" s="2"/>
      <c r="V61" s="67"/>
    </row>
    <row r="62" spans="1:22" ht="22" thickTop="1" thickBot="1">
      <c r="A62" s="183">
        <f>A58+1</f>
        <v>12</v>
      </c>
      <c r="B62" s="90" t="s">
        <v>355</v>
      </c>
      <c r="C62" s="90" t="s">
        <v>356</v>
      </c>
      <c r="D62" s="90" t="s">
        <v>357</v>
      </c>
      <c r="E62" s="181" t="s">
        <v>358</v>
      </c>
      <c r="F62" s="181"/>
      <c r="G62" s="181" t="s">
        <v>349</v>
      </c>
      <c r="H62" s="189"/>
      <c r="I62" s="105"/>
      <c r="J62" s="60" t="s">
        <v>375</v>
      </c>
      <c r="K62" s="61"/>
      <c r="L62" s="61"/>
      <c r="M62" s="62"/>
      <c r="N62" s="2"/>
      <c r="V62" s="67"/>
    </row>
    <row r="63" spans="1:22" ht="13" thickBot="1">
      <c r="A63" s="184"/>
      <c r="B63" s="10"/>
      <c r="C63" s="10"/>
      <c r="D63" s="4"/>
      <c r="E63" s="10"/>
      <c r="F63" s="10"/>
      <c r="G63" s="190"/>
      <c r="H63" s="152"/>
      <c r="I63" s="191"/>
      <c r="J63" s="58" t="s">
        <v>375</v>
      </c>
      <c r="K63" s="58"/>
      <c r="L63" s="58"/>
      <c r="M63" s="59"/>
      <c r="N63" s="2"/>
      <c r="V63" s="67"/>
    </row>
    <row r="64" spans="1:22" ht="21.5" thickBot="1">
      <c r="A64" s="184"/>
      <c r="B64" s="91" t="s">
        <v>365</v>
      </c>
      <c r="C64" s="91" t="s">
        <v>366</v>
      </c>
      <c r="D64" s="91" t="s">
        <v>367</v>
      </c>
      <c r="E64" s="182" t="s">
        <v>368</v>
      </c>
      <c r="F64" s="182"/>
      <c r="G64" s="186"/>
      <c r="H64" s="187"/>
      <c r="I64" s="188"/>
      <c r="J64" s="15" t="s">
        <v>376</v>
      </c>
      <c r="K64" s="16"/>
      <c r="L64" s="16"/>
      <c r="M64" s="17"/>
      <c r="N64" s="2"/>
      <c r="V64" s="67"/>
    </row>
    <row r="65" spans="1:22" ht="13" thickBot="1">
      <c r="A65" s="185"/>
      <c r="B65" s="11"/>
      <c r="C65" s="11"/>
      <c r="D65" s="12"/>
      <c r="E65" s="13" t="s">
        <v>372</v>
      </c>
      <c r="F65" s="14"/>
      <c r="G65" s="178"/>
      <c r="H65" s="179"/>
      <c r="I65" s="180"/>
      <c r="J65" s="15" t="s">
        <v>377</v>
      </c>
      <c r="K65" s="16"/>
      <c r="L65" s="16"/>
      <c r="M65" s="17"/>
      <c r="N65" s="2"/>
      <c r="V65" s="67"/>
    </row>
    <row r="66" spans="1:22" ht="22" thickTop="1" thickBot="1">
      <c r="A66" s="183">
        <f>A62+1</f>
        <v>13</v>
      </c>
      <c r="B66" s="90" t="s">
        <v>355</v>
      </c>
      <c r="C66" s="90" t="s">
        <v>356</v>
      </c>
      <c r="D66" s="90" t="s">
        <v>357</v>
      </c>
      <c r="E66" s="181" t="s">
        <v>358</v>
      </c>
      <c r="F66" s="181"/>
      <c r="G66" s="181" t="s">
        <v>349</v>
      </c>
      <c r="H66" s="189"/>
      <c r="I66" s="105"/>
      <c r="J66" s="60" t="s">
        <v>375</v>
      </c>
      <c r="K66" s="61"/>
      <c r="L66" s="61"/>
      <c r="M66" s="62"/>
      <c r="N66" s="2"/>
      <c r="V66" s="67"/>
    </row>
    <row r="67" spans="1:22" ht="13" thickBot="1">
      <c r="A67" s="184"/>
      <c r="B67" s="10"/>
      <c r="C67" s="10"/>
      <c r="D67" s="4"/>
      <c r="E67" s="10"/>
      <c r="F67" s="10"/>
      <c r="G67" s="190"/>
      <c r="H67" s="152"/>
      <c r="I67" s="191"/>
      <c r="J67" s="58" t="s">
        <v>375</v>
      </c>
      <c r="K67" s="58"/>
      <c r="L67" s="58"/>
      <c r="M67" s="59"/>
      <c r="N67" s="2"/>
      <c r="V67" s="67"/>
    </row>
    <row r="68" spans="1:22" ht="21.5" thickBot="1">
      <c r="A68" s="184"/>
      <c r="B68" s="91" t="s">
        <v>365</v>
      </c>
      <c r="C68" s="91" t="s">
        <v>366</v>
      </c>
      <c r="D68" s="91" t="s">
        <v>367</v>
      </c>
      <c r="E68" s="182" t="s">
        <v>368</v>
      </c>
      <c r="F68" s="182"/>
      <c r="G68" s="186"/>
      <c r="H68" s="187"/>
      <c r="I68" s="188"/>
      <c r="J68" s="15" t="s">
        <v>376</v>
      </c>
      <c r="K68" s="16"/>
      <c r="L68" s="16"/>
      <c r="M68" s="17"/>
      <c r="N68" s="2"/>
      <c r="V68" s="67"/>
    </row>
    <row r="69" spans="1:22" ht="13" thickBot="1">
      <c r="A69" s="185"/>
      <c r="B69" s="11"/>
      <c r="C69" s="11"/>
      <c r="D69" s="12"/>
      <c r="E69" s="13" t="s">
        <v>372</v>
      </c>
      <c r="F69" s="14"/>
      <c r="G69" s="178"/>
      <c r="H69" s="179"/>
      <c r="I69" s="180"/>
      <c r="J69" s="15" t="s">
        <v>377</v>
      </c>
      <c r="K69" s="16"/>
      <c r="L69" s="16"/>
      <c r="M69" s="17"/>
      <c r="N69" s="2"/>
      <c r="V69" s="67"/>
    </row>
    <row r="70" spans="1:22" ht="22" thickTop="1" thickBot="1">
      <c r="A70" s="183">
        <f>A66+1</f>
        <v>14</v>
      </c>
      <c r="B70" s="90" t="s">
        <v>355</v>
      </c>
      <c r="C70" s="90" t="s">
        <v>356</v>
      </c>
      <c r="D70" s="90" t="s">
        <v>357</v>
      </c>
      <c r="E70" s="181" t="s">
        <v>358</v>
      </c>
      <c r="F70" s="181"/>
      <c r="G70" s="181" t="s">
        <v>349</v>
      </c>
      <c r="H70" s="189"/>
      <c r="I70" s="105"/>
      <c r="J70" s="60" t="s">
        <v>375</v>
      </c>
      <c r="K70" s="61"/>
      <c r="L70" s="61"/>
      <c r="M70" s="62"/>
      <c r="N70" s="2"/>
      <c r="V70" s="67"/>
    </row>
    <row r="71" spans="1:22" ht="13" thickBot="1">
      <c r="A71" s="184"/>
      <c r="B71" s="10"/>
      <c r="C71" s="10"/>
      <c r="D71" s="4"/>
      <c r="E71" s="10"/>
      <c r="F71" s="10"/>
      <c r="G71" s="190"/>
      <c r="H71" s="152"/>
      <c r="I71" s="191"/>
      <c r="J71" s="58" t="s">
        <v>375</v>
      </c>
      <c r="K71" s="58"/>
      <c r="L71" s="58"/>
      <c r="M71" s="59"/>
      <c r="N71" s="2"/>
      <c r="V71" s="68"/>
    </row>
    <row r="72" spans="1:22" ht="21.5" thickBot="1">
      <c r="A72" s="184"/>
      <c r="B72" s="91" t="s">
        <v>365</v>
      </c>
      <c r="C72" s="91" t="s">
        <v>366</v>
      </c>
      <c r="D72" s="91" t="s">
        <v>367</v>
      </c>
      <c r="E72" s="182" t="s">
        <v>368</v>
      </c>
      <c r="F72" s="182"/>
      <c r="G72" s="186"/>
      <c r="H72" s="187"/>
      <c r="I72" s="188"/>
      <c r="J72" s="15" t="s">
        <v>376</v>
      </c>
      <c r="K72" s="16"/>
      <c r="L72" s="16"/>
      <c r="M72" s="17"/>
      <c r="N72" s="2"/>
      <c r="V72" s="67"/>
    </row>
    <row r="73" spans="1:22" ht="13" thickBot="1">
      <c r="A73" s="185"/>
      <c r="B73" s="11"/>
      <c r="C73" s="11"/>
      <c r="D73" s="12"/>
      <c r="E73" s="13" t="s">
        <v>372</v>
      </c>
      <c r="F73" s="14"/>
      <c r="G73" s="178"/>
      <c r="H73" s="179"/>
      <c r="I73" s="180"/>
      <c r="J73" s="15" t="s">
        <v>377</v>
      </c>
      <c r="K73" s="16"/>
      <c r="L73" s="16"/>
      <c r="M73" s="17"/>
      <c r="N73" s="2"/>
      <c r="V73" s="67"/>
    </row>
    <row r="74" spans="1:22" ht="22" thickTop="1" thickBot="1">
      <c r="A74" s="183">
        <f>A70+1</f>
        <v>15</v>
      </c>
      <c r="B74" s="90" t="s">
        <v>355</v>
      </c>
      <c r="C74" s="90" t="s">
        <v>356</v>
      </c>
      <c r="D74" s="90" t="s">
        <v>357</v>
      </c>
      <c r="E74" s="181" t="s">
        <v>358</v>
      </c>
      <c r="F74" s="181"/>
      <c r="G74" s="181" t="s">
        <v>349</v>
      </c>
      <c r="H74" s="189"/>
      <c r="I74" s="105"/>
      <c r="J74" s="60" t="s">
        <v>375</v>
      </c>
      <c r="K74" s="61"/>
      <c r="L74" s="61"/>
      <c r="M74" s="62"/>
      <c r="N74" s="2"/>
      <c r="V74" s="67"/>
    </row>
    <row r="75" spans="1:22" ht="13" thickBot="1">
      <c r="A75" s="184"/>
      <c r="B75" s="10"/>
      <c r="C75" s="10"/>
      <c r="D75" s="4"/>
      <c r="E75" s="10"/>
      <c r="F75" s="10"/>
      <c r="G75" s="190"/>
      <c r="H75" s="152"/>
      <c r="I75" s="191"/>
      <c r="J75" s="58" t="s">
        <v>375</v>
      </c>
      <c r="K75" s="58"/>
      <c r="L75" s="58"/>
      <c r="M75" s="59"/>
      <c r="N75" s="2"/>
      <c r="V75" s="67"/>
    </row>
    <row r="76" spans="1:22" ht="21.5" thickBot="1">
      <c r="A76" s="184"/>
      <c r="B76" s="91" t="s">
        <v>365</v>
      </c>
      <c r="C76" s="91" t="s">
        <v>366</v>
      </c>
      <c r="D76" s="91" t="s">
        <v>367</v>
      </c>
      <c r="E76" s="182" t="s">
        <v>368</v>
      </c>
      <c r="F76" s="182"/>
      <c r="G76" s="186"/>
      <c r="H76" s="187"/>
      <c r="I76" s="188"/>
      <c r="J76" s="15" t="s">
        <v>376</v>
      </c>
      <c r="K76" s="16"/>
      <c r="L76" s="16"/>
      <c r="M76" s="17"/>
      <c r="N76" s="2"/>
      <c r="V76" s="67"/>
    </row>
    <row r="77" spans="1:22" ht="13" thickBot="1">
      <c r="A77" s="185"/>
      <c r="B77" s="11"/>
      <c r="C77" s="11"/>
      <c r="D77" s="12"/>
      <c r="E77" s="13" t="s">
        <v>372</v>
      </c>
      <c r="F77" s="14"/>
      <c r="G77" s="178"/>
      <c r="H77" s="179"/>
      <c r="I77" s="180"/>
      <c r="J77" s="15" t="s">
        <v>377</v>
      </c>
      <c r="K77" s="16"/>
      <c r="L77" s="16"/>
      <c r="M77" s="17"/>
      <c r="N77" s="2"/>
      <c r="V77" s="67"/>
    </row>
    <row r="78" spans="1:22" ht="22" thickTop="1" thickBot="1">
      <c r="A78" s="183">
        <f>A74+1</f>
        <v>16</v>
      </c>
      <c r="B78" s="90" t="s">
        <v>355</v>
      </c>
      <c r="C78" s="90" t="s">
        <v>356</v>
      </c>
      <c r="D78" s="90" t="s">
        <v>357</v>
      </c>
      <c r="E78" s="181" t="s">
        <v>358</v>
      </c>
      <c r="F78" s="181"/>
      <c r="G78" s="181" t="s">
        <v>349</v>
      </c>
      <c r="H78" s="189"/>
      <c r="I78" s="105"/>
      <c r="J78" s="60" t="s">
        <v>375</v>
      </c>
      <c r="K78" s="61"/>
      <c r="L78" s="61"/>
      <c r="M78" s="62"/>
      <c r="N78" s="2"/>
      <c r="V78" s="67"/>
    </row>
    <row r="79" spans="1:22" ht="13" thickBot="1">
      <c r="A79" s="184"/>
      <c r="B79" s="10"/>
      <c r="C79" s="10"/>
      <c r="D79" s="4"/>
      <c r="E79" s="10"/>
      <c r="F79" s="10"/>
      <c r="G79" s="190"/>
      <c r="H79" s="152"/>
      <c r="I79" s="191"/>
      <c r="J79" s="58" t="s">
        <v>375</v>
      </c>
      <c r="K79" s="58"/>
      <c r="L79" s="58"/>
      <c r="M79" s="59"/>
      <c r="N79" s="2"/>
      <c r="V79" s="67"/>
    </row>
    <row r="80" spans="1:22" ht="21.5" thickBot="1">
      <c r="A80" s="184"/>
      <c r="B80" s="91" t="s">
        <v>365</v>
      </c>
      <c r="C80" s="91" t="s">
        <v>366</v>
      </c>
      <c r="D80" s="91" t="s">
        <v>367</v>
      </c>
      <c r="E80" s="182" t="s">
        <v>368</v>
      </c>
      <c r="F80" s="182"/>
      <c r="G80" s="186"/>
      <c r="H80" s="187"/>
      <c r="I80" s="188"/>
      <c r="J80" s="15" t="s">
        <v>376</v>
      </c>
      <c r="K80" s="16"/>
      <c r="L80" s="16"/>
      <c r="M80" s="17"/>
      <c r="N80" s="2"/>
      <c r="V80" s="67"/>
    </row>
    <row r="81" spans="1:22" ht="13" thickBot="1">
      <c r="A81" s="185"/>
      <c r="B81" s="11"/>
      <c r="C81" s="11"/>
      <c r="D81" s="12"/>
      <c r="E81" s="13" t="s">
        <v>372</v>
      </c>
      <c r="F81" s="14"/>
      <c r="G81" s="178"/>
      <c r="H81" s="179"/>
      <c r="I81" s="180"/>
      <c r="J81" s="15" t="s">
        <v>377</v>
      </c>
      <c r="K81" s="16"/>
      <c r="L81" s="16"/>
      <c r="M81" s="17"/>
      <c r="N81" s="2"/>
      <c r="V81" s="67"/>
    </row>
    <row r="82" spans="1:22" ht="22" thickTop="1" thickBot="1">
      <c r="A82" s="183">
        <f>A78+1</f>
        <v>17</v>
      </c>
      <c r="B82" s="90" t="s">
        <v>355</v>
      </c>
      <c r="C82" s="90" t="s">
        <v>356</v>
      </c>
      <c r="D82" s="90" t="s">
        <v>357</v>
      </c>
      <c r="E82" s="181" t="s">
        <v>358</v>
      </c>
      <c r="F82" s="181"/>
      <c r="G82" s="181" t="s">
        <v>349</v>
      </c>
      <c r="H82" s="189"/>
      <c r="I82" s="105"/>
      <c r="J82" s="60" t="s">
        <v>375</v>
      </c>
      <c r="K82" s="61"/>
      <c r="L82" s="61"/>
      <c r="M82" s="62"/>
      <c r="N82" s="2"/>
      <c r="V82" s="67"/>
    </row>
    <row r="83" spans="1:22" ht="13" thickBot="1">
      <c r="A83" s="184"/>
      <c r="B83" s="10"/>
      <c r="C83" s="10"/>
      <c r="D83" s="4"/>
      <c r="E83" s="10"/>
      <c r="F83" s="10"/>
      <c r="G83" s="190"/>
      <c r="H83" s="152"/>
      <c r="I83" s="191"/>
      <c r="J83" s="58" t="s">
        <v>375</v>
      </c>
      <c r="K83" s="58"/>
      <c r="L83" s="58"/>
      <c r="M83" s="59"/>
      <c r="N83" s="2"/>
      <c r="V83" s="67"/>
    </row>
    <row r="84" spans="1:22" ht="21.5" thickBot="1">
      <c r="A84" s="184"/>
      <c r="B84" s="91" t="s">
        <v>365</v>
      </c>
      <c r="C84" s="91" t="s">
        <v>366</v>
      </c>
      <c r="D84" s="91" t="s">
        <v>367</v>
      </c>
      <c r="E84" s="182" t="s">
        <v>368</v>
      </c>
      <c r="F84" s="182"/>
      <c r="G84" s="186"/>
      <c r="H84" s="187"/>
      <c r="I84" s="188"/>
      <c r="J84" s="15" t="s">
        <v>376</v>
      </c>
      <c r="K84" s="16"/>
      <c r="L84" s="16"/>
      <c r="M84" s="17"/>
      <c r="N84" s="2"/>
      <c r="V84" s="67"/>
    </row>
    <row r="85" spans="1:22" ht="13" thickBot="1">
      <c r="A85" s="185"/>
      <c r="B85" s="11"/>
      <c r="C85" s="11"/>
      <c r="D85" s="12"/>
      <c r="E85" s="13" t="s">
        <v>372</v>
      </c>
      <c r="F85" s="14"/>
      <c r="G85" s="178"/>
      <c r="H85" s="179"/>
      <c r="I85" s="180"/>
      <c r="J85" s="15" t="s">
        <v>377</v>
      </c>
      <c r="K85" s="16"/>
      <c r="L85" s="16"/>
      <c r="M85" s="17"/>
      <c r="N85" s="2"/>
      <c r="V85" s="67"/>
    </row>
    <row r="86" spans="1:22" ht="22" thickTop="1" thickBot="1">
      <c r="A86" s="183">
        <f>A82+1</f>
        <v>18</v>
      </c>
      <c r="B86" s="90" t="s">
        <v>355</v>
      </c>
      <c r="C86" s="90" t="s">
        <v>356</v>
      </c>
      <c r="D86" s="90" t="s">
        <v>357</v>
      </c>
      <c r="E86" s="181" t="s">
        <v>358</v>
      </c>
      <c r="F86" s="181"/>
      <c r="G86" s="181" t="s">
        <v>349</v>
      </c>
      <c r="H86" s="189"/>
      <c r="I86" s="105"/>
      <c r="J86" s="60" t="s">
        <v>375</v>
      </c>
      <c r="K86" s="61"/>
      <c r="L86" s="61"/>
      <c r="M86" s="62"/>
      <c r="N86" s="2"/>
      <c r="V86" s="67"/>
    </row>
    <row r="87" spans="1:22" ht="13" thickBot="1">
      <c r="A87" s="184"/>
      <c r="B87" s="10"/>
      <c r="C87" s="10"/>
      <c r="D87" s="4"/>
      <c r="E87" s="10"/>
      <c r="F87" s="10"/>
      <c r="G87" s="190"/>
      <c r="H87" s="152"/>
      <c r="I87" s="191"/>
      <c r="J87" s="58" t="s">
        <v>375</v>
      </c>
      <c r="K87" s="58"/>
      <c r="L87" s="58"/>
      <c r="M87" s="59"/>
      <c r="N87" s="2"/>
      <c r="V87" s="67"/>
    </row>
    <row r="88" spans="1:22" ht="21.5" thickBot="1">
      <c r="A88" s="184"/>
      <c r="B88" s="91" t="s">
        <v>365</v>
      </c>
      <c r="C88" s="91" t="s">
        <v>366</v>
      </c>
      <c r="D88" s="91" t="s">
        <v>367</v>
      </c>
      <c r="E88" s="182" t="s">
        <v>368</v>
      </c>
      <c r="F88" s="182"/>
      <c r="G88" s="186"/>
      <c r="H88" s="187"/>
      <c r="I88" s="188"/>
      <c r="J88" s="15" t="s">
        <v>376</v>
      </c>
      <c r="K88" s="16"/>
      <c r="L88" s="16"/>
      <c r="M88" s="17"/>
      <c r="N88" s="2"/>
      <c r="V88" s="67"/>
    </row>
    <row r="89" spans="1:22" ht="13" thickBot="1">
      <c r="A89" s="185"/>
      <c r="B89" s="11"/>
      <c r="C89" s="11"/>
      <c r="D89" s="12"/>
      <c r="E89" s="13" t="s">
        <v>372</v>
      </c>
      <c r="F89" s="14"/>
      <c r="G89" s="178"/>
      <c r="H89" s="179"/>
      <c r="I89" s="180"/>
      <c r="J89" s="15" t="s">
        <v>377</v>
      </c>
      <c r="K89" s="16"/>
      <c r="L89" s="16"/>
      <c r="M89" s="17"/>
      <c r="N89" s="2"/>
      <c r="V89" s="67"/>
    </row>
    <row r="90" spans="1:22" ht="22" thickTop="1" thickBot="1">
      <c r="A90" s="183">
        <f>A86+1</f>
        <v>19</v>
      </c>
      <c r="B90" s="90" t="s">
        <v>355</v>
      </c>
      <c r="C90" s="90" t="s">
        <v>356</v>
      </c>
      <c r="D90" s="90" t="s">
        <v>357</v>
      </c>
      <c r="E90" s="181" t="s">
        <v>358</v>
      </c>
      <c r="F90" s="181"/>
      <c r="G90" s="181" t="s">
        <v>349</v>
      </c>
      <c r="H90" s="189"/>
      <c r="I90" s="105"/>
      <c r="J90" s="60" t="s">
        <v>375</v>
      </c>
      <c r="K90" s="61"/>
      <c r="L90" s="61"/>
      <c r="M90" s="62"/>
      <c r="N90" s="2"/>
      <c r="V90" s="67"/>
    </row>
    <row r="91" spans="1:22" ht="13" thickBot="1">
      <c r="A91" s="184"/>
      <c r="B91" s="10"/>
      <c r="C91" s="10"/>
      <c r="D91" s="4"/>
      <c r="E91" s="10"/>
      <c r="F91" s="10"/>
      <c r="G91" s="190"/>
      <c r="H91" s="152"/>
      <c r="I91" s="191"/>
      <c r="J91" s="58" t="s">
        <v>375</v>
      </c>
      <c r="K91" s="58"/>
      <c r="L91" s="58"/>
      <c r="M91" s="59"/>
      <c r="N91" s="2"/>
      <c r="V91" s="67"/>
    </row>
    <row r="92" spans="1:22" ht="21.5" thickBot="1">
      <c r="A92" s="184"/>
      <c r="B92" s="91" t="s">
        <v>365</v>
      </c>
      <c r="C92" s="91" t="s">
        <v>366</v>
      </c>
      <c r="D92" s="91" t="s">
        <v>367</v>
      </c>
      <c r="E92" s="182" t="s">
        <v>368</v>
      </c>
      <c r="F92" s="182"/>
      <c r="G92" s="186"/>
      <c r="H92" s="187"/>
      <c r="I92" s="188"/>
      <c r="J92" s="15" t="s">
        <v>376</v>
      </c>
      <c r="K92" s="16"/>
      <c r="L92" s="16"/>
      <c r="M92" s="17"/>
      <c r="N92" s="2"/>
      <c r="V92" s="67"/>
    </row>
    <row r="93" spans="1:22" ht="13" thickBot="1">
      <c r="A93" s="185"/>
      <c r="B93" s="11"/>
      <c r="C93" s="11"/>
      <c r="D93" s="12"/>
      <c r="E93" s="13" t="s">
        <v>372</v>
      </c>
      <c r="F93" s="14"/>
      <c r="G93" s="178"/>
      <c r="H93" s="179"/>
      <c r="I93" s="180"/>
      <c r="J93" s="15" t="s">
        <v>377</v>
      </c>
      <c r="K93" s="16"/>
      <c r="L93" s="16"/>
      <c r="M93" s="17"/>
      <c r="N93" s="2"/>
      <c r="V93" s="67"/>
    </row>
    <row r="94" spans="1:22" ht="22" thickTop="1" thickBot="1">
      <c r="A94" s="183">
        <f>A90+1</f>
        <v>20</v>
      </c>
      <c r="B94" s="90" t="s">
        <v>355</v>
      </c>
      <c r="C94" s="90" t="s">
        <v>356</v>
      </c>
      <c r="D94" s="90" t="s">
        <v>357</v>
      </c>
      <c r="E94" s="181" t="s">
        <v>358</v>
      </c>
      <c r="F94" s="181"/>
      <c r="G94" s="181" t="s">
        <v>349</v>
      </c>
      <c r="H94" s="189"/>
      <c r="I94" s="105"/>
      <c r="J94" s="60" t="s">
        <v>375</v>
      </c>
      <c r="K94" s="61"/>
      <c r="L94" s="61"/>
      <c r="M94" s="62"/>
      <c r="N94" s="2"/>
      <c r="V94" s="67"/>
    </row>
    <row r="95" spans="1:22" ht="13" thickBot="1">
      <c r="A95" s="184"/>
      <c r="B95" s="10"/>
      <c r="C95" s="10"/>
      <c r="D95" s="4"/>
      <c r="E95" s="10"/>
      <c r="F95" s="10"/>
      <c r="G95" s="190"/>
      <c r="H95" s="152"/>
      <c r="I95" s="191"/>
      <c r="J95" s="58" t="s">
        <v>375</v>
      </c>
      <c r="K95" s="58"/>
      <c r="L95" s="58"/>
      <c r="M95" s="59"/>
      <c r="N95" s="2"/>
      <c r="V95" s="67"/>
    </row>
    <row r="96" spans="1:22" ht="21.5" thickBot="1">
      <c r="A96" s="184"/>
      <c r="B96" s="91" t="s">
        <v>365</v>
      </c>
      <c r="C96" s="91" t="s">
        <v>366</v>
      </c>
      <c r="D96" s="91" t="s">
        <v>367</v>
      </c>
      <c r="E96" s="182" t="s">
        <v>368</v>
      </c>
      <c r="F96" s="182"/>
      <c r="G96" s="186"/>
      <c r="H96" s="187"/>
      <c r="I96" s="188"/>
      <c r="J96" s="15" t="s">
        <v>376</v>
      </c>
      <c r="K96" s="16"/>
      <c r="L96" s="16"/>
      <c r="M96" s="17"/>
      <c r="N96" s="2"/>
      <c r="V96" s="67"/>
    </row>
    <row r="97" spans="1:22" ht="13" thickBot="1">
      <c r="A97" s="185"/>
      <c r="B97" s="11"/>
      <c r="C97" s="11"/>
      <c r="D97" s="12"/>
      <c r="E97" s="13" t="s">
        <v>372</v>
      </c>
      <c r="F97" s="14"/>
      <c r="G97" s="178"/>
      <c r="H97" s="179"/>
      <c r="I97" s="180"/>
      <c r="J97" s="15" t="s">
        <v>377</v>
      </c>
      <c r="K97" s="16"/>
      <c r="L97" s="16"/>
      <c r="M97" s="17"/>
      <c r="N97" s="2"/>
      <c r="V97" s="67"/>
    </row>
    <row r="98" spans="1:22" ht="22" thickTop="1" thickBot="1">
      <c r="A98" s="183">
        <f>A94+1</f>
        <v>21</v>
      </c>
      <c r="B98" s="90" t="s">
        <v>355</v>
      </c>
      <c r="C98" s="90" t="s">
        <v>356</v>
      </c>
      <c r="D98" s="90" t="s">
        <v>357</v>
      </c>
      <c r="E98" s="181" t="s">
        <v>358</v>
      </c>
      <c r="F98" s="181"/>
      <c r="G98" s="181" t="s">
        <v>349</v>
      </c>
      <c r="H98" s="189"/>
      <c r="I98" s="105"/>
      <c r="J98" s="60" t="s">
        <v>375</v>
      </c>
      <c r="K98" s="61"/>
      <c r="L98" s="61"/>
      <c r="M98" s="62"/>
      <c r="N98" s="2"/>
      <c r="V98" s="67"/>
    </row>
    <row r="99" spans="1:22" ht="13" thickBot="1">
      <c r="A99" s="184"/>
      <c r="B99" s="10"/>
      <c r="C99" s="10"/>
      <c r="D99" s="4"/>
      <c r="E99" s="10"/>
      <c r="F99" s="10"/>
      <c r="G99" s="190"/>
      <c r="H99" s="152"/>
      <c r="I99" s="191"/>
      <c r="J99" s="58" t="s">
        <v>375</v>
      </c>
      <c r="K99" s="58"/>
      <c r="L99" s="58"/>
      <c r="M99" s="59"/>
      <c r="N99" s="2"/>
      <c r="V99" s="67"/>
    </row>
    <row r="100" spans="1:22" ht="21.5" thickBot="1">
      <c r="A100" s="184"/>
      <c r="B100" s="91" t="s">
        <v>365</v>
      </c>
      <c r="C100" s="91" t="s">
        <v>366</v>
      </c>
      <c r="D100" s="91" t="s">
        <v>367</v>
      </c>
      <c r="E100" s="182" t="s">
        <v>368</v>
      </c>
      <c r="F100" s="182"/>
      <c r="G100" s="186"/>
      <c r="H100" s="187"/>
      <c r="I100" s="188"/>
      <c r="J100" s="15" t="s">
        <v>376</v>
      </c>
      <c r="K100" s="16"/>
      <c r="L100" s="16"/>
      <c r="M100" s="17"/>
      <c r="N100" s="2"/>
      <c r="V100" s="67"/>
    </row>
    <row r="101" spans="1:22" ht="13" thickBot="1">
      <c r="A101" s="185"/>
      <c r="B101" s="11"/>
      <c r="C101" s="11"/>
      <c r="D101" s="12"/>
      <c r="E101" s="13" t="s">
        <v>372</v>
      </c>
      <c r="F101" s="14"/>
      <c r="G101" s="178"/>
      <c r="H101" s="179"/>
      <c r="I101" s="180"/>
      <c r="J101" s="15" t="s">
        <v>377</v>
      </c>
      <c r="K101" s="16"/>
      <c r="L101" s="16"/>
      <c r="M101" s="17"/>
      <c r="N101" s="2"/>
      <c r="V101" s="67"/>
    </row>
    <row r="102" spans="1:22" ht="22" thickTop="1" thickBot="1">
      <c r="A102" s="183">
        <f>A98+1</f>
        <v>22</v>
      </c>
      <c r="B102" s="90" t="s">
        <v>355</v>
      </c>
      <c r="C102" s="90" t="s">
        <v>356</v>
      </c>
      <c r="D102" s="90" t="s">
        <v>357</v>
      </c>
      <c r="E102" s="181" t="s">
        <v>358</v>
      </c>
      <c r="F102" s="181"/>
      <c r="G102" s="181" t="s">
        <v>349</v>
      </c>
      <c r="H102" s="189"/>
      <c r="I102" s="105"/>
      <c r="J102" s="60" t="s">
        <v>375</v>
      </c>
      <c r="K102" s="61"/>
      <c r="L102" s="61"/>
      <c r="M102" s="62"/>
      <c r="N102" s="2"/>
      <c r="V102" s="67"/>
    </row>
    <row r="103" spans="1:22" ht="13" thickBot="1">
      <c r="A103" s="184"/>
      <c r="B103" s="10"/>
      <c r="C103" s="10"/>
      <c r="D103" s="4"/>
      <c r="E103" s="10"/>
      <c r="F103" s="10"/>
      <c r="G103" s="190"/>
      <c r="H103" s="152"/>
      <c r="I103" s="191"/>
      <c r="J103" s="58" t="s">
        <v>375</v>
      </c>
      <c r="K103" s="58"/>
      <c r="L103" s="58"/>
      <c r="M103" s="59"/>
      <c r="N103" s="2"/>
      <c r="V103" s="67"/>
    </row>
    <row r="104" spans="1:22" ht="21.5" thickBot="1">
      <c r="A104" s="184"/>
      <c r="B104" s="91" t="s">
        <v>365</v>
      </c>
      <c r="C104" s="91" t="s">
        <v>366</v>
      </c>
      <c r="D104" s="91" t="s">
        <v>367</v>
      </c>
      <c r="E104" s="182" t="s">
        <v>368</v>
      </c>
      <c r="F104" s="182"/>
      <c r="G104" s="186"/>
      <c r="H104" s="187"/>
      <c r="I104" s="188"/>
      <c r="J104" s="15" t="s">
        <v>376</v>
      </c>
      <c r="K104" s="16"/>
      <c r="L104" s="16"/>
      <c r="M104" s="17"/>
      <c r="N104" s="2"/>
      <c r="V104" s="67"/>
    </row>
    <row r="105" spans="1:22" ht="13" thickBot="1">
      <c r="A105" s="185"/>
      <c r="B105" s="11"/>
      <c r="C105" s="11"/>
      <c r="D105" s="12"/>
      <c r="E105" s="13" t="s">
        <v>372</v>
      </c>
      <c r="F105" s="14"/>
      <c r="G105" s="178"/>
      <c r="H105" s="179"/>
      <c r="I105" s="180"/>
      <c r="J105" s="15" t="s">
        <v>377</v>
      </c>
      <c r="K105" s="16"/>
      <c r="L105" s="16"/>
      <c r="M105" s="17"/>
      <c r="N105" s="2"/>
      <c r="V105" s="67"/>
    </row>
    <row r="106" spans="1:22" ht="22" thickTop="1" thickBot="1">
      <c r="A106" s="183">
        <f>A102+1</f>
        <v>23</v>
      </c>
      <c r="B106" s="90" t="s">
        <v>355</v>
      </c>
      <c r="C106" s="90" t="s">
        <v>356</v>
      </c>
      <c r="D106" s="90" t="s">
        <v>357</v>
      </c>
      <c r="E106" s="181" t="s">
        <v>358</v>
      </c>
      <c r="F106" s="181"/>
      <c r="G106" s="181" t="s">
        <v>349</v>
      </c>
      <c r="H106" s="189"/>
      <c r="I106" s="105"/>
      <c r="J106" s="60" t="s">
        <v>375</v>
      </c>
      <c r="K106" s="61"/>
      <c r="L106" s="61"/>
      <c r="M106" s="62"/>
      <c r="N106" s="2"/>
      <c r="V106" s="67"/>
    </row>
    <row r="107" spans="1:22" ht="13" thickBot="1">
      <c r="A107" s="184"/>
      <c r="B107" s="10"/>
      <c r="C107" s="10"/>
      <c r="D107" s="4"/>
      <c r="E107" s="10"/>
      <c r="F107" s="10"/>
      <c r="G107" s="190"/>
      <c r="H107" s="152"/>
      <c r="I107" s="191"/>
      <c r="J107" s="58" t="s">
        <v>375</v>
      </c>
      <c r="K107" s="58"/>
      <c r="L107" s="58"/>
      <c r="M107" s="59"/>
      <c r="N107" s="2"/>
      <c r="V107" s="67"/>
    </row>
    <row r="108" spans="1:22" ht="21.5" thickBot="1">
      <c r="A108" s="184"/>
      <c r="B108" s="91" t="s">
        <v>365</v>
      </c>
      <c r="C108" s="91" t="s">
        <v>366</v>
      </c>
      <c r="D108" s="91" t="s">
        <v>367</v>
      </c>
      <c r="E108" s="182" t="s">
        <v>368</v>
      </c>
      <c r="F108" s="182"/>
      <c r="G108" s="186"/>
      <c r="H108" s="187"/>
      <c r="I108" s="188"/>
      <c r="J108" s="15" t="s">
        <v>376</v>
      </c>
      <c r="K108" s="16"/>
      <c r="L108" s="16"/>
      <c r="M108" s="17"/>
      <c r="N108" s="2"/>
      <c r="V108" s="67"/>
    </row>
    <row r="109" spans="1:22" ht="13" thickBot="1">
      <c r="A109" s="185"/>
      <c r="B109" s="11"/>
      <c r="C109" s="11"/>
      <c r="D109" s="12"/>
      <c r="E109" s="13" t="s">
        <v>372</v>
      </c>
      <c r="F109" s="14"/>
      <c r="G109" s="178"/>
      <c r="H109" s="179"/>
      <c r="I109" s="180"/>
      <c r="J109" s="15" t="s">
        <v>377</v>
      </c>
      <c r="K109" s="16"/>
      <c r="L109" s="16"/>
      <c r="M109" s="17"/>
      <c r="N109" s="2"/>
      <c r="V109" s="67"/>
    </row>
    <row r="110" spans="1:22" ht="22" thickTop="1" thickBot="1">
      <c r="A110" s="183">
        <f>A106+1</f>
        <v>24</v>
      </c>
      <c r="B110" s="90" t="s">
        <v>355</v>
      </c>
      <c r="C110" s="90" t="s">
        <v>356</v>
      </c>
      <c r="D110" s="90" t="s">
        <v>357</v>
      </c>
      <c r="E110" s="181" t="s">
        <v>358</v>
      </c>
      <c r="F110" s="181"/>
      <c r="G110" s="181" t="s">
        <v>349</v>
      </c>
      <c r="H110" s="189"/>
      <c r="I110" s="105"/>
      <c r="J110" s="60" t="s">
        <v>375</v>
      </c>
      <c r="K110" s="61"/>
      <c r="L110" s="61"/>
      <c r="M110" s="62"/>
      <c r="N110" s="2"/>
      <c r="V110" s="67"/>
    </row>
    <row r="111" spans="1:22" ht="13" thickBot="1">
      <c r="A111" s="184"/>
      <c r="B111" s="10"/>
      <c r="C111" s="10"/>
      <c r="D111" s="4"/>
      <c r="E111" s="10"/>
      <c r="F111" s="10"/>
      <c r="G111" s="190"/>
      <c r="H111" s="152"/>
      <c r="I111" s="191"/>
      <c r="J111" s="58" t="s">
        <v>375</v>
      </c>
      <c r="K111" s="58"/>
      <c r="L111" s="58"/>
      <c r="M111" s="59"/>
      <c r="N111" s="2"/>
      <c r="V111" s="67"/>
    </row>
    <row r="112" spans="1:22" ht="21.5" thickBot="1">
      <c r="A112" s="184"/>
      <c r="B112" s="91" t="s">
        <v>365</v>
      </c>
      <c r="C112" s="91" t="s">
        <v>366</v>
      </c>
      <c r="D112" s="91" t="s">
        <v>367</v>
      </c>
      <c r="E112" s="182" t="s">
        <v>368</v>
      </c>
      <c r="F112" s="182"/>
      <c r="G112" s="186"/>
      <c r="H112" s="187"/>
      <c r="I112" s="188"/>
      <c r="J112" s="15" t="s">
        <v>376</v>
      </c>
      <c r="K112" s="16"/>
      <c r="L112" s="16"/>
      <c r="M112" s="17"/>
      <c r="N112" s="2"/>
      <c r="V112" s="67"/>
    </row>
    <row r="113" spans="1:22" ht="13" thickBot="1">
      <c r="A113" s="185"/>
      <c r="B113" s="11"/>
      <c r="C113" s="11"/>
      <c r="D113" s="12"/>
      <c r="E113" s="13" t="s">
        <v>372</v>
      </c>
      <c r="F113" s="14"/>
      <c r="G113" s="178"/>
      <c r="H113" s="179"/>
      <c r="I113" s="180"/>
      <c r="J113" s="15" t="s">
        <v>377</v>
      </c>
      <c r="K113" s="16"/>
      <c r="L113" s="16"/>
      <c r="M113" s="17"/>
      <c r="N113" s="2"/>
      <c r="V113" s="67"/>
    </row>
    <row r="114" spans="1:22" ht="22" thickTop="1" thickBot="1">
      <c r="A114" s="183">
        <f>A110+1</f>
        <v>25</v>
      </c>
      <c r="B114" s="90" t="s">
        <v>355</v>
      </c>
      <c r="C114" s="90" t="s">
        <v>356</v>
      </c>
      <c r="D114" s="90" t="s">
        <v>357</v>
      </c>
      <c r="E114" s="181" t="s">
        <v>358</v>
      </c>
      <c r="F114" s="181"/>
      <c r="G114" s="181" t="s">
        <v>349</v>
      </c>
      <c r="H114" s="189"/>
      <c r="I114" s="105"/>
      <c r="J114" s="60" t="s">
        <v>375</v>
      </c>
      <c r="K114" s="61"/>
      <c r="L114" s="61"/>
      <c r="M114" s="62"/>
      <c r="N114" s="2"/>
      <c r="V114" s="67"/>
    </row>
    <row r="115" spans="1:22" ht="13" thickBot="1">
      <c r="A115" s="184"/>
      <c r="B115" s="10"/>
      <c r="C115" s="10"/>
      <c r="D115" s="4"/>
      <c r="E115" s="10"/>
      <c r="F115" s="10"/>
      <c r="G115" s="190"/>
      <c r="H115" s="152"/>
      <c r="I115" s="191"/>
      <c r="J115" s="58" t="s">
        <v>375</v>
      </c>
      <c r="K115" s="58"/>
      <c r="L115" s="58"/>
      <c r="M115" s="59"/>
      <c r="N115" s="2"/>
      <c r="V115" s="67"/>
    </row>
    <row r="116" spans="1:22" ht="21.5" thickBot="1">
      <c r="A116" s="184"/>
      <c r="B116" s="91" t="s">
        <v>365</v>
      </c>
      <c r="C116" s="91" t="s">
        <v>366</v>
      </c>
      <c r="D116" s="91" t="s">
        <v>367</v>
      </c>
      <c r="E116" s="182" t="s">
        <v>368</v>
      </c>
      <c r="F116" s="182"/>
      <c r="G116" s="186"/>
      <c r="H116" s="187"/>
      <c r="I116" s="188"/>
      <c r="J116" s="15" t="s">
        <v>376</v>
      </c>
      <c r="K116" s="16"/>
      <c r="L116" s="16"/>
      <c r="M116" s="17"/>
      <c r="N116" s="2"/>
      <c r="V116" s="67"/>
    </row>
    <row r="117" spans="1:22" ht="13" thickBot="1">
      <c r="A117" s="185"/>
      <c r="B117" s="11"/>
      <c r="C117" s="11"/>
      <c r="D117" s="12"/>
      <c r="E117" s="13" t="s">
        <v>372</v>
      </c>
      <c r="F117" s="14"/>
      <c r="G117" s="178"/>
      <c r="H117" s="179"/>
      <c r="I117" s="180"/>
      <c r="J117" s="15" t="s">
        <v>377</v>
      </c>
      <c r="K117" s="16"/>
      <c r="L117" s="16"/>
      <c r="M117" s="17"/>
      <c r="N117" s="2"/>
      <c r="V117" s="67"/>
    </row>
    <row r="118" spans="1:22" ht="22" thickTop="1" thickBot="1">
      <c r="A118" s="183">
        <f>A114+1</f>
        <v>26</v>
      </c>
      <c r="B118" s="90" t="s">
        <v>355</v>
      </c>
      <c r="C118" s="90" t="s">
        <v>356</v>
      </c>
      <c r="D118" s="90" t="s">
        <v>357</v>
      </c>
      <c r="E118" s="181" t="s">
        <v>358</v>
      </c>
      <c r="F118" s="181"/>
      <c r="G118" s="181" t="s">
        <v>349</v>
      </c>
      <c r="H118" s="189"/>
      <c r="I118" s="105"/>
      <c r="J118" s="60" t="s">
        <v>375</v>
      </c>
      <c r="K118" s="61"/>
      <c r="L118" s="61"/>
      <c r="M118" s="62"/>
      <c r="N118" s="2"/>
      <c r="V118" s="67"/>
    </row>
    <row r="119" spans="1:22" ht="13" thickBot="1">
      <c r="A119" s="184"/>
      <c r="B119" s="10"/>
      <c r="C119" s="10"/>
      <c r="D119" s="4"/>
      <c r="E119" s="10"/>
      <c r="F119" s="10"/>
      <c r="G119" s="190"/>
      <c r="H119" s="152"/>
      <c r="I119" s="191"/>
      <c r="J119" s="58" t="s">
        <v>375</v>
      </c>
      <c r="K119" s="58"/>
      <c r="L119" s="58"/>
      <c r="M119" s="59"/>
      <c r="N119" s="2"/>
      <c r="V119" s="67"/>
    </row>
    <row r="120" spans="1:22" ht="21.5" thickBot="1">
      <c r="A120" s="184"/>
      <c r="B120" s="91" t="s">
        <v>365</v>
      </c>
      <c r="C120" s="91" t="s">
        <v>366</v>
      </c>
      <c r="D120" s="91" t="s">
        <v>367</v>
      </c>
      <c r="E120" s="182" t="s">
        <v>368</v>
      </c>
      <c r="F120" s="182"/>
      <c r="G120" s="186"/>
      <c r="H120" s="187"/>
      <c r="I120" s="188"/>
      <c r="J120" s="15" t="s">
        <v>376</v>
      </c>
      <c r="K120" s="16"/>
      <c r="L120" s="16"/>
      <c r="M120" s="17"/>
      <c r="N120" s="2"/>
      <c r="V120" s="67"/>
    </row>
    <row r="121" spans="1:22" ht="13" thickBot="1">
      <c r="A121" s="185"/>
      <c r="B121" s="11"/>
      <c r="C121" s="11"/>
      <c r="D121" s="12"/>
      <c r="E121" s="13" t="s">
        <v>372</v>
      </c>
      <c r="F121" s="14"/>
      <c r="G121" s="178"/>
      <c r="H121" s="179"/>
      <c r="I121" s="180"/>
      <c r="J121" s="15" t="s">
        <v>377</v>
      </c>
      <c r="K121" s="16"/>
      <c r="L121" s="16"/>
      <c r="M121" s="17"/>
      <c r="N121" s="2"/>
      <c r="V121" s="67"/>
    </row>
    <row r="122" spans="1:22" ht="22" thickTop="1" thickBot="1">
      <c r="A122" s="183">
        <f>A118+1</f>
        <v>27</v>
      </c>
      <c r="B122" s="90" t="s">
        <v>355</v>
      </c>
      <c r="C122" s="90" t="s">
        <v>356</v>
      </c>
      <c r="D122" s="90" t="s">
        <v>357</v>
      </c>
      <c r="E122" s="181" t="s">
        <v>358</v>
      </c>
      <c r="F122" s="181"/>
      <c r="G122" s="181" t="s">
        <v>349</v>
      </c>
      <c r="H122" s="189"/>
      <c r="I122" s="105"/>
      <c r="J122" s="60" t="s">
        <v>375</v>
      </c>
      <c r="K122" s="61"/>
      <c r="L122" s="61"/>
      <c r="M122" s="62"/>
      <c r="N122" s="2"/>
      <c r="V122" s="67"/>
    </row>
    <row r="123" spans="1:22" ht="13" thickBot="1">
      <c r="A123" s="184"/>
      <c r="B123" s="10"/>
      <c r="C123" s="10"/>
      <c r="D123" s="4"/>
      <c r="E123" s="10"/>
      <c r="F123" s="10"/>
      <c r="G123" s="190"/>
      <c r="H123" s="152"/>
      <c r="I123" s="191"/>
      <c r="J123" s="58" t="s">
        <v>375</v>
      </c>
      <c r="K123" s="58"/>
      <c r="L123" s="58"/>
      <c r="M123" s="59"/>
      <c r="N123" s="2"/>
      <c r="V123" s="67"/>
    </row>
    <row r="124" spans="1:22" ht="21.5" thickBot="1">
      <c r="A124" s="184"/>
      <c r="B124" s="91" t="s">
        <v>365</v>
      </c>
      <c r="C124" s="91" t="s">
        <v>366</v>
      </c>
      <c r="D124" s="91" t="s">
        <v>367</v>
      </c>
      <c r="E124" s="182" t="s">
        <v>368</v>
      </c>
      <c r="F124" s="182"/>
      <c r="G124" s="186"/>
      <c r="H124" s="187"/>
      <c r="I124" s="188"/>
      <c r="J124" s="15" t="s">
        <v>376</v>
      </c>
      <c r="K124" s="16"/>
      <c r="L124" s="16"/>
      <c r="M124" s="17"/>
      <c r="N124" s="2"/>
      <c r="V124" s="67"/>
    </row>
    <row r="125" spans="1:22" ht="13" thickBot="1">
      <c r="A125" s="185"/>
      <c r="B125" s="11"/>
      <c r="C125" s="11"/>
      <c r="D125" s="12"/>
      <c r="E125" s="13" t="s">
        <v>372</v>
      </c>
      <c r="F125" s="14"/>
      <c r="G125" s="178"/>
      <c r="H125" s="179"/>
      <c r="I125" s="180"/>
      <c r="J125" s="15" t="s">
        <v>377</v>
      </c>
      <c r="K125" s="16"/>
      <c r="L125" s="16"/>
      <c r="M125" s="17"/>
      <c r="N125" s="2"/>
      <c r="V125" s="67"/>
    </row>
    <row r="126" spans="1:22" ht="22" thickTop="1" thickBot="1">
      <c r="A126" s="183">
        <f>A122+1</f>
        <v>28</v>
      </c>
      <c r="B126" s="90" t="s">
        <v>355</v>
      </c>
      <c r="C126" s="90" t="s">
        <v>356</v>
      </c>
      <c r="D126" s="90" t="s">
        <v>357</v>
      </c>
      <c r="E126" s="181" t="s">
        <v>358</v>
      </c>
      <c r="F126" s="181"/>
      <c r="G126" s="181" t="s">
        <v>349</v>
      </c>
      <c r="H126" s="189"/>
      <c r="I126" s="105"/>
      <c r="J126" s="60" t="s">
        <v>375</v>
      </c>
      <c r="K126" s="61"/>
      <c r="L126" s="61"/>
      <c r="M126" s="62"/>
      <c r="N126" s="2"/>
      <c r="V126" s="67"/>
    </row>
    <row r="127" spans="1:22" ht="13" thickBot="1">
      <c r="A127" s="184"/>
      <c r="B127" s="10"/>
      <c r="C127" s="10"/>
      <c r="D127" s="4"/>
      <c r="E127" s="10"/>
      <c r="F127" s="10"/>
      <c r="G127" s="190"/>
      <c r="H127" s="152"/>
      <c r="I127" s="191"/>
      <c r="J127" s="58" t="s">
        <v>375</v>
      </c>
      <c r="K127" s="58"/>
      <c r="L127" s="58"/>
      <c r="M127" s="59"/>
      <c r="N127" s="2"/>
      <c r="V127" s="67"/>
    </row>
    <row r="128" spans="1:22" ht="21.5" thickBot="1">
      <c r="A128" s="184"/>
      <c r="B128" s="91" t="s">
        <v>365</v>
      </c>
      <c r="C128" s="91" t="s">
        <v>366</v>
      </c>
      <c r="D128" s="91" t="s">
        <v>367</v>
      </c>
      <c r="E128" s="182" t="s">
        <v>368</v>
      </c>
      <c r="F128" s="182"/>
      <c r="G128" s="186"/>
      <c r="H128" s="187"/>
      <c r="I128" s="188"/>
      <c r="J128" s="15" t="s">
        <v>376</v>
      </c>
      <c r="K128" s="16"/>
      <c r="L128" s="16"/>
      <c r="M128" s="17"/>
      <c r="N128" s="2"/>
      <c r="V128" s="67"/>
    </row>
    <row r="129" spans="1:22" ht="13" thickBot="1">
      <c r="A129" s="185"/>
      <c r="B129" s="11"/>
      <c r="C129" s="11"/>
      <c r="D129" s="12"/>
      <c r="E129" s="13" t="s">
        <v>372</v>
      </c>
      <c r="F129" s="14"/>
      <c r="G129" s="178"/>
      <c r="H129" s="179"/>
      <c r="I129" s="180"/>
      <c r="J129" s="15" t="s">
        <v>377</v>
      </c>
      <c r="K129" s="16"/>
      <c r="L129" s="16"/>
      <c r="M129" s="17"/>
      <c r="N129" s="2"/>
      <c r="V129" s="67"/>
    </row>
    <row r="130" spans="1:22" ht="22" thickTop="1" thickBot="1">
      <c r="A130" s="183">
        <f>A126+1</f>
        <v>29</v>
      </c>
      <c r="B130" s="90" t="s">
        <v>355</v>
      </c>
      <c r="C130" s="90" t="s">
        <v>356</v>
      </c>
      <c r="D130" s="90" t="s">
        <v>357</v>
      </c>
      <c r="E130" s="181" t="s">
        <v>358</v>
      </c>
      <c r="F130" s="181"/>
      <c r="G130" s="181" t="s">
        <v>349</v>
      </c>
      <c r="H130" s="189"/>
      <c r="I130" s="105"/>
      <c r="J130" s="60" t="s">
        <v>375</v>
      </c>
      <c r="K130" s="61"/>
      <c r="L130" s="61"/>
      <c r="M130" s="62"/>
      <c r="N130" s="2"/>
      <c r="V130" s="67"/>
    </row>
    <row r="131" spans="1:22" ht="13" thickBot="1">
      <c r="A131" s="184"/>
      <c r="B131" s="10"/>
      <c r="C131" s="10"/>
      <c r="D131" s="4"/>
      <c r="E131" s="10"/>
      <c r="F131" s="10"/>
      <c r="G131" s="190"/>
      <c r="H131" s="152"/>
      <c r="I131" s="191"/>
      <c r="J131" s="58" t="s">
        <v>375</v>
      </c>
      <c r="K131" s="58"/>
      <c r="L131" s="58"/>
      <c r="M131" s="59"/>
      <c r="N131" s="2"/>
      <c r="V131" s="67"/>
    </row>
    <row r="132" spans="1:22" ht="21.5" thickBot="1">
      <c r="A132" s="184"/>
      <c r="B132" s="91" t="s">
        <v>365</v>
      </c>
      <c r="C132" s="91" t="s">
        <v>366</v>
      </c>
      <c r="D132" s="91" t="s">
        <v>367</v>
      </c>
      <c r="E132" s="182" t="s">
        <v>368</v>
      </c>
      <c r="F132" s="182"/>
      <c r="G132" s="186"/>
      <c r="H132" s="187"/>
      <c r="I132" s="188"/>
      <c r="J132" s="15" t="s">
        <v>376</v>
      </c>
      <c r="K132" s="16"/>
      <c r="L132" s="16"/>
      <c r="M132" s="17"/>
      <c r="N132" s="2"/>
      <c r="V132" s="67"/>
    </row>
    <row r="133" spans="1:22" ht="13" thickBot="1">
      <c r="A133" s="185"/>
      <c r="B133" s="11"/>
      <c r="C133" s="11"/>
      <c r="D133" s="12"/>
      <c r="E133" s="13" t="s">
        <v>372</v>
      </c>
      <c r="F133" s="14"/>
      <c r="G133" s="178"/>
      <c r="H133" s="179"/>
      <c r="I133" s="180"/>
      <c r="J133" s="15" t="s">
        <v>377</v>
      </c>
      <c r="K133" s="16"/>
      <c r="L133" s="16"/>
      <c r="M133" s="17"/>
      <c r="N133" s="2"/>
      <c r="V133" s="67"/>
    </row>
    <row r="134" spans="1:22" ht="22" thickTop="1" thickBot="1">
      <c r="A134" s="183">
        <f>A130+1</f>
        <v>30</v>
      </c>
      <c r="B134" s="90" t="s">
        <v>355</v>
      </c>
      <c r="C134" s="90" t="s">
        <v>356</v>
      </c>
      <c r="D134" s="90" t="s">
        <v>357</v>
      </c>
      <c r="E134" s="181" t="s">
        <v>358</v>
      </c>
      <c r="F134" s="181"/>
      <c r="G134" s="181" t="s">
        <v>349</v>
      </c>
      <c r="H134" s="189"/>
      <c r="I134" s="105"/>
      <c r="J134" s="60" t="s">
        <v>375</v>
      </c>
      <c r="K134" s="61"/>
      <c r="L134" s="61"/>
      <c r="M134" s="62"/>
      <c r="N134" s="2"/>
      <c r="V134" s="67"/>
    </row>
    <row r="135" spans="1:22" ht="13" thickBot="1">
      <c r="A135" s="184"/>
      <c r="B135" s="10"/>
      <c r="C135" s="10"/>
      <c r="D135" s="4"/>
      <c r="E135" s="10"/>
      <c r="F135" s="10"/>
      <c r="G135" s="190"/>
      <c r="H135" s="152"/>
      <c r="I135" s="191"/>
      <c r="J135" s="58" t="s">
        <v>375</v>
      </c>
      <c r="K135" s="58"/>
      <c r="L135" s="58"/>
      <c r="M135" s="59"/>
      <c r="N135" s="2"/>
      <c r="V135" s="67"/>
    </row>
    <row r="136" spans="1:22" ht="21.5" thickBot="1">
      <c r="A136" s="184"/>
      <c r="B136" s="91" t="s">
        <v>365</v>
      </c>
      <c r="C136" s="91" t="s">
        <v>366</v>
      </c>
      <c r="D136" s="91" t="s">
        <v>367</v>
      </c>
      <c r="E136" s="182" t="s">
        <v>368</v>
      </c>
      <c r="F136" s="182"/>
      <c r="G136" s="186"/>
      <c r="H136" s="187"/>
      <c r="I136" s="188"/>
      <c r="J136" s="15" t="s">
        <v>376</v>
      </c>
      <c r="K136" s="16"/>
      <c r="L136" s="16"/>
      <c r="M136" s="17"/>
      <c r="N136" s="2"/>
      <c r="V136" s="67"/>
    </row>
    <row r="137" spans="1:22" ht="13" thickBot="1">
      <c r="A137" s="185"/>
      <c r="B137" s="11"/>
      <c r="C137" s="11"/>
      <c r="D137" s="12"/>
      <c r="E137" s="13" t="s">
        <v>372</v>
      </c>
      <c r="F137" s="14"/>
      <c r="G137" s="178"/>
      <c r="H137" s="179"/>
      <c r="I137" s="180"/>
      <c r="J137" s="15" t="s">
        <v>377</v>
      </c>
      <c r="K137" s="16"/>
      <c r="L137" s="16"/>
      <c r="M137" s="17"/>
      <c r="N137" s="2"/>
      <c r="V137" s="67"/>
    </row>
    <row r="138" spans="1:22" ht="22" thickTop="1" thickBot="1">
      <c r="A138" s="183">
        <f>A134+1</f>
        <v>31</v>
      </c>
      <c r="B138" s="90" t="s">
        <v>355</v>
      </c>
      <c r="C138" s="90" t="s">
        <v>356</v>
      </c>
      <c r="D138" s="90" t="s">
        <v>357</v>
      </c>
      <c r="E138" s="181" t="s">
        <v>358</v>
      </c>
      <c r="F138" s="181"/>
      <c r="G138" s="181" t="s">
        <v>349</v>
      </c>
      <c r="H138" s="189"/>
      <c r="I138" s="105"/>
      <c r="J138" s="60" t="s">
        <v>375</v>
      </c>
      <c r="K138" s="61"/>
      <c r="L138" s="61"/>
      <c r="M138" s="62"/>
      <c r="N138" s="2"/>
      <c r="V138" s="67"/>
    </row>
    <row r="139" spans="1:22" ht="13" thickBot="1">
      <c r="A139" s="184"/>
      <c r="B139" s="10"/>
      <c r="C139" s="10"/>
      <c r="D139" s="4"/>
      <c r="E139" s="10"/>
      <c r="F139" s="10"/>
      <c r="G139" s="190"/>
      <c r="H139" s="152"/>
      <c r="I139" s="191"/>
      <c r="J139" s="58" t="s">
        <v>375</v>
      </c>
      <c r="K139" s="58"/>
      <c r="L139" s="58"/>
      <c r="M139" s="59"/>
      <c r="N139" s="2"/>
      <c r="V139" s="67"/>
    </row>
    <row r="140" spans="1:22" ht="21.5" thickBot="1">
      <c r="A140" s="184"/>
      <c r="B140" s="91" t="s">
        <v>365</v>
      </c>
      <c r="C140" s="91" t="s">
        <v>366</v>
      </c>
      <c r="D140" s="91" t="s">
        <v>367</v>
      </c>
      <c r="E140" s="182" t="s">
        <v>368</v>
      </c>
      <c r="F140" s="182"/>
      <c r="G140" s="186"/>
      <c r="H140" s="187"/>
      <c r="I140" s="188"/>
      <c r="J140" s="15" t="s">
        <v>376</v>
      </c>
      <c r="K140" s="16"/>
      <c r="L140" s="16"/>
      <c r="M140" s="17"/>
      <c r="N140" s="2"/>
      <c r="V140" s="67"/>
    </row>
    <row r="141" spans="1:22" ht="13" thickBot="1">
      <c r="A141" s="185"/>
      <c r="B141" s="11"/>
      <c r="C141" s="11"/>
      <c r="D141" s="12"/>
      <c r="E141" s="13" t="s">
        <v>372</v>
      </c>
      <c r="F141" s="14"/>
      <c r="G141" s="178"/>
      <c r="H141" s="179"/>
      <c r="I141" s="180"/>
      <c r="J141" s="15" t="s">
        <v>377</v>
      </c>
      <c r="K141" s="16"/>
      <c r="L141" s="16"/>
      <c r="M141" s="17"/>
      <c r="N141" s="2"/>
      <c r="V141" s="67"/>
    </row>
    <row r="142" spans="1:22" ht="22" thickTop="1" thickBot="1">
      <c r="A142" s="183">
        <f>A138+1</f>
        <v>32</v>
      </c>
      <c r="B142" s="90" t="s">
        <v>355</v>
      </c>
      <c r="C142" s="90" t="s">
        <v>356</v>
      </c>
      <c r="D142" s="90" t="s">
        <v>357</v>
      </c>
      <c r="E142" s="181" t="s">
        <v>358</v>
      </c>
      <c r="F142" s="181"/>
      <c r="G142" s="181" t="s">
        <v>349</v>
      </c>
      <c r="H142" s="189"/>
      <c r="I142" s="105"/>
      <c r="J142" s="60" t="s">
        <v>375</v>
      </c>
      <c r="K142" s="61"/>
      <c r="L142" s="61"/>
      <c r="M142" s="62"/>
      <c r="N142" s="2"/>
      <c r="V142" s="67"/>
    </row>
    <row r="143" spans="1:22" ht="13" thickBot="1">
      <c r="A143" s="184"/>
      <c r="B143" s="10"/>
      <c r="C143" s="10"/>
      <c r="D143" s="4"/>
      <c r="E143" s="10"/>
      <c r="F143" s="10"/>
      <c r="G143" s="190"/>
      <c r="H143" s="152"/>
      <c r="I143" s="191"/>
      <c r="J143" s="58" t="s">
        <v>375</v>
      </c>
      <c r="K143" s="58"/>
      <c r="L143" s="58"/>
      <c r="M143" s="59"/>
      <c r="N143" s="2"/>
      <c r="V143" s="67"/>
    </row>
    <row r="144" spans="1:22" ht="21.5" thickBot="1">
      <c r="A144" s="184"/>
      <c r="B144" s="91" t="s">
        <v>365</v>
      </c>
      <c r="C144" s="91" t="s">
        <v>366</v>
      </c>
      <c r="D144" s="91" t="s">
        <v>367</v>
      </c>
      <c r="E144" s="182" t="s">
        <v>368</v>
      </c>
      <c r="F144" s="182"/>
      <c r="G144" s="186"/>
      <c r="H144" s="187"/>
      <c r="I144" s="188"/>
      <c r="J144" s="15" t="s">
        <v>376</v>
      </c>
      <c r="K144" s="16"/>
      <c r="L144" s="16"/>
      <c r="M144" s="17"/>
      <c r="N144" s="2"/>
      <c r="V144" s="67"/>
    </row>
    <row r="145" spans="1:22" ht="13" thickBot="1">
      <c r="A145" s="185"/>
      <c r="B145" s="11"/>
      <c r="C145" s="11"/>
      <c r="D145" s="12"/>
      <c r="E145" s="13" t="s">
        <v>372</v>
      </c>
      <c r="F145" s="14"/>
      <c r="G145" s="178"/>
      <c r="H145" s="179"/>
      <c r="I145" s="180"/>
      <c r="J145" s="15" t="s">
        <v>377</v>
      </c>
      <c r="K145" s="16"/>
      <c r="L145" s="16"/>
      <c r="M145" s="17"/>
      <c r="N145" s="2"/>
      <c r="V145" s="67"/>
    </row>
    <row r="146" spans="1:22" ht="22" thickTop="1" thickBot="1">
      <c r="A146" s="183">
        <f>A142+1</f>
        <v>33</v>
      </c>
      <c r="B146" s="90" t="s">
        <v>355</v>
      </c>
      <c r="C146" s="90" t="s">
        <v>356</v>
      </c>
      <c r="D146" s="90" t="s">
        <v>357</v>
      </c>
      <c r="E146" s="181" t="s">
        <v>358</v>
      </c>
      <c r="F146" s="181"/>
      <c r="G146" s="181" t="s">
        <v>349</v>
      </c>
      <c r="H146" s="189"/>
      <c r="I146" s="105"/>
      <c r="J146" s="60" t="s">
        <v>375</v>
      </c>
      <c r="K146" s="61"/>
      <c r="L146" s="61"/>
      <c r="M146" s="62"/>
      <c r="N146" s="2"/>
      <c r="V146" s="67"/>
    </row>
    <row r="147" spans="1:22" ht="13" thickBot="1">
      <c r="A147" s="184"/>
      <c r="B147" s="10"/>
      <c r="C147" s="10"/>
      <c r="D147" s="4"/>
      <c r="E147" s="10"/>
      <c r="F147" s="10"/>
      <c r="G147" s="190"/>
      <c r="H147" s="152"/>
      <c r="I147" s="191"/>
      <c r="J147" s="58" t="s">
        <v>375</v>
      </c>
      <c r="K147" s="58"/>
      <c r="L147" s="58"/>
      <c r="M147" s="59"/>
      <c r="N147" s="2"/>
      <c r="V147" s="67"/>
    </row>
    <row r="148" spans="1:22" ht="21.5" thickBot="1">
      <c r="A148" s="184"/>
      <c r="B148" s="91" t="s">
        <v>365</v>
      </c>
      <c r="C148" s="91" t="s">
        <v>366</v>
      </c>
      <c r="D148" s="91" t="s">
        <v>367</v>
      </c>
      <c r="E148" s="182" t="s">
        <v>368</v>
      </c>
      <c r="F148" s="182"/>
      <c r="G148" s="186"/>
      <c r="H148" s="187"/>
      <c r="I148" s="188"/>
      <c r="J148" s="15" t="s">
        <v>376</v>
      </c>
      <c r="K148" s="16"/>
      <c r="L148" s="16"/>
      <c r="M148" s="17"/>
      <c r="N148" s="2"/>
      <c r="V148" s="67"/>
    </row>
    <row r="149" spans="1:22" ht="13" thickBot="1">
      <c r="A149" s="185"/>
      <c r="B149" s="11"/>
      <c r="C149" s="11"/>
      <c r="D149" s="12"/>
      <c r="E149" s="13" t="s">
        <v>372</v>
      </c>
      <c r="F149" s="14"/>
      <c r="G149" s="178"/>
      <c r="H149" s="179"/>
      <c r="I149" s="180"/>
      <c r="J149" s="15" t="s">
        <v>377</v>
      </c>
      <c r="K149" s="16"/>
      <c r="L149" s="16"/>
      <c r="M149" s="17"/>
      <c r="N149" s="2"/>
      <c r="V149" s="67"/>
    </row>
    <row r="150" spans="1:22" ht="22" thickTop="1" thickBot="1">
      <c r="A150" s="183">
        <f>A146+1</f>
        <v>34</v>
      </c>
      <c r="B150" s="90" t="s">
        <v>355</v>
      </c>
      <c r="C150" s="90" t="s">
        <v>356</v>
      </c>
      <c r="D150" s="90" t="s">
        <v>357</v>
      </c>
      <c r="E150" s="181" t="s">
        <v>358</v>
      </c>
      <c r="F150" s="181"/>
      <c r="G150" s="181" t="s">
        <v>349</v>
      </c>
      <c r="H150" s="189"/>
      <c r="I150" s="105"/>
      <c r="J150" s="60" t="s">
        <v>375</v>
      </c>
      <c r="K150" s="61"/>
      <c r="L150" s="61"/>
      <c r="M150" s="62"/>
      <c r="N150" s="2"/>
      <c r="V150" s="67"/>
    </row>
    <row r="151" spans="1:22" ht="13" thickBot="1">
      <c r="A151" s="184"/>
      <c r="B151" s="10"/>
      <c r="C151" s="10"/>
      <c r="D151" s="4"/>
      <c r="E151" s="10"/>
      <c r="F151" s="10"/>
      <c r="G151" s="190"/>
      <c r="H151" s="152"/>
      <c r="I151" s="191"/>
      <c r="J151" s="58" t="s">
        <v>375</v>
      </c>
      <c r="K151" s="58"/>
      <c r="L151" s="58"/>
      <c r="M151" s="59"/>
      <c r="N151" s="2"/>
      <c r="V151" s="67"/>
    </row>
    <row r="152" spans="1:22" ht="21.5" thickBot="1">
      <c r="A152" s="184"/>
      <c r="B152" s="91" t="s">
        <v>365</v>
      </c>
      <c r="C152" s="91" t="s">
        <v>366</v>
      </c>
      <c r="D152" s="91" t="s">
        <v>367</v>
      </c>
      <c r="E152" s="182" t="s">
        <v>368</v>
      </c>
      <c r="F152" s="182"/>
      <c r="G152" s="186"/>
      <c r="H152" s="187"/>
      <c r="I152" s="188"/>
      <c r="J152" s="15" t="s">
        <v>376</v>
      </c>
      <c r="K152" s="16"/>
      <c r="L152" s="16"/>
      <c r="M152" s="17"/>
      <c r="N152" s="2"/>
      <c r="V152" s="67"/>
    </row>
    <row r="153" spans="1:22" ht="13" thickBot="1">
      <c r="A153" s="185"/>
      <c r="B153" s="11"/>
      <c r="C153" s="11"/>
      <c r="D153" s="12"/>
      <c r="E153" s="13" t="s">
        <v>372</v>
      </c>
      <c r="F153" s="14"/>
      <c r="G153" s="178"/>
      <c r="H153" s="179"/>
      <c r="I153" s="180"/>
      <c r="J153" s="15" t="s">
        <v>377</v>
      </c>
      <c r="K153" s="16"/>
      <c r="L153" s="16"/>
      <c r="M153" s="17"/>
      <c r="N153" s="2"/>
      <c r="V153" s="67"/>
    </row>
    <row r="154" spans="1:22" ht="22" thickTop="1" thickBot="1">
      <c r="A154" s="183">
        <f>A150+1</f>
        <v>35</v>
      </c>
      <c r="B154" s="90" t="s">
        <v>355</v>
      </c>
      <c r="C154" s="90" t="s">
        <v>356</v>
      </c>
      <c r="D154" s="90" t="s">
        <v>357</v>
      </c>
      <c r="E154" s="181" t="s">
        <v>358</v>
      </c>
      <c r="F154" s="181"/>
      <c r="G154" s="181" t="s">
        <v>349</v>
      </c>
      <c r="H154" s="189"/>
      <c r="I154" s="105"/>
      <c r="J154" s="60" t="s">
        <v>375</v>
      </c>
      <c r="K154" s="61"/>
      <c r="L154" s="61"/>
      <c r="M154" s="62"/>
      <c r="N154" s="2"/>
      <c r="V154" s="67"/>
    </row>
    <row r="155" spans="1:22" ht="13" thickBot="1">
      <c r="A155" s="184"/>
      <c r="B155" s="10"/>
      <c r="C155" s="10"/>
      <c r="D155" s="4"/>
      <c r="E155" s="10"/>
      <c r="F155" s="10"/>
      <c r="G155" s="190"/>
      <c r="H155" s="152"/>
      <c r="I155" s="191"/>
      <c r="J155" s="58" t="s">
        <v>375</v>
      </c>
      <c r="K155" s="58"/>
      <c r="L155" s="58"/>
      <c r="M155" s="59"/>
      <c r="N155" s="2"/>
      <c r="V155" s="67"/>
    </row>
    <row r="156" spans="1:22" ht="21.5" thickBot="1">
      <c r="A156" s="184"/>
      <c r="B156" s="91" t="s">
        <v>365</v>
      </c>
      <c r="C156" s="91" t="s">
        <v>366</v>
      </c>
      <c r="D156" s="91" t="s">
        <v>367</v>
      </c>
      <c r="E156" s="182" t="s">
        <v>368</v>
      </c>
      <c r="F156" s="182"/>
      <c r="G156" s="186"/>
      <c r="H156" s="187"/>
      <c r="I156" s="188"/>
      <c r="J156" s="15" t="s">
        <v>376</v>
      </c>
      <c r="K156" s="16"/>
      <c r="L156" s="16"/>
      <c r="M156" s="17"/>
      <c r="N156" s="2"/>
      <c r="V156" s="67"/>
    </row>
    <row r="157" spans="1:22" ht="13" thickBot="1">
      <c r="A157" s="185"/>
      <c r="B157" s="11"/>
      <c r="C157" s="11"/>
      <c r="D157" s="12"/>
      <c r="E157" s="13" t="s">
        <v>372</v>
      </c>
      <c r="F157" s="14"/>
      <c r="G157" s="178"/>
      <c r="H157" s="179"/>
      <c r="I157" s="180"/>
      <c r="J157" s="15" t="s">
        <v>377</v>
      </c>
      <c r="K157" s="16"/>
      <c r="L157" s="16"/>
      <c r="M157" s="17"/>
      <c r="N157" s="2"/>
      <c r="V157" s="67"/>
    </row>
    <row r="158" spans="1:22" ht="22" thickTop="1" thickBot="1">
      <c r="A158" s="183">
        <f>A154+1</f>
        <v>36</v>
      </c>
      <c r="B158" s="90" t="s">
        <v>355</v>
      </c>
      <c r="C158" s="90" t="s">
        <v>356</v>
      </c>
      <c r="D158" s="90" t="s">
        <v>357</v>
      </c>
      <c r="E158" s="181" t="s">
        <v>358</v>
      </c>
      <c r="F158" s="181"/>
      <c r="G158" s="181" t="s">
        <v>349</v>
      </c>
      <c r="H158" s="189"/>
      <c r="I158" s="105"/>
      <c r="J158" s="60" t="s">
        <v>375</v>
      </c>
      <c r="K158" s="61"/>
      <c r="L158" s="61"/>
      <c r="M158" s="62"/>
      <c r="N158" s="2"/>
      <c r="V158" s="67"/>
    </row>
    <row r="159" spans="1:22" ht="13" thickBot="1">
      <c r="A159" s="184"/>
      <c r="B159" s="10"/>
      <c r="C159" s="10"/>
      <c r="D159" s="4"/>
      <c r="E159" s="10"/>
      <c r="F159" s="10"/>
      <c r="G159" s="190"/>
      <c r="H159" s="152"/>
      <c r="I159" s="191"/>
      <c r="J159" s="58" t="s">
        <v>375</v>
      </c>
      <c r="K159" s="58"/>
      <c r="L159" s="58"/>
      <c r="M159" s="59"/>
      <c r="N159" s="2"/>
      <c r="V159" s="67"/>
    </row>
    <row r="160" spans="1:22" ht="21.5" thickBot="1">
      <c r="A160" s="184"/>
      <c r="B160" s="91" t="s">
        <v>365</v>
      </c>
      <c r="C160" s="91" t="s">
        <v>366</v>
      </c>
      <c r="D160" s="91" t="s">
        <v>367</v>
      </c>
      <c r="E160" s="182" t="s">
        <v>368</v>
      </c>
      <c r="F160" s="182"/>
      <c r="G160" s="186"/>
      <c r="H160" s="187"/>
      <c r="I160" s="188"/>
      <c r="J160" s="15" t="s">
        <v>376</v>
      </c>
      <c r="K160" s="16"/>
      <c r="L160" s="16"/>
      <c r="M160" s="17"/>
      <c r="N160" s="2"/>
      <c r="V160" s="67"/>
    </row>
    <row r="161" spans="1:22" ht="13" thickBot="1">
      <c r="A161" s="185"/>
      <c r="B161" s="11"/>
      <c r="C161" s="11"/>
      <c r="D161" s="12"/>
      <c r="E161" s="13" t="s">
        <v>372</v>
      </c>
      <c r="F161" s="14"/>
      <c r="G161" s="178"/>
      <c r="H161" s="179"/>
      <c r="I161" s="180"/>
      <c r="J161" s="15" t="s">
        <v>377</v>
      </c>
      <c r="K161" s="16"/>
      <c r="L161" s="16"/>
      <c r="M161" s="17"/>
      <c r="N161" s="2"/>
      <c r="V161" s="67"/>
    </row>
    <row r="162" spans="1:22" ht="22" thickTop="1" thickBot="1">
      <c r="A162" s="183">
        <f>A158+1</f>
        <v>37</v>
      </c>
      <c r="B162" s="90" t="s">
        <v>355</v>
      </c>
      <c r="C162" s="90" t="s">
        <v>356</v>
      </c>
      <c r="D162" s="90" t="s">
        <v>357</v>
      </c>
      <c r="E162" s="181" t="s">
        <v>358</v>
      </c>
      <c r="F162" s="181"/>
      <c r="G162" s="181" t="s">
        <v>349</v>
      </c>
      <c r="H162" s="189"/>
      <c r="I162" s="105"/>
      <c r="J162" s="60" t="s">
        <v>375</v>
      </c>
      <c r="K162" s="61"/>
      <c r="L162" s="61"/>
      <c r="M162" s="62"/>
      <c r="N162" s="2"/>
      <c r="V162" s="67"/>
    </row>
    <row r="163" spans="1:22" ht="13" thickBot="1">
      <c r="A163" s="184"/>
      <c r="B163" s="10"/>
      <c r="C163" s="10"/>
      <c r="D163" s="4"/>
      <c r="E163" s="10"/>
      <c r="F163" s="10"/>
      <c r="G163" s="190"/>
      <c r="H163" s="152"/>
      <c r="I163" s="191"/>
      <c r="J163" s="58" t="s">
        <v>375</v>
      </c>
      <c r="K163" s="58"/>
      <c r="L163" s="58"/>
      <c r="M163" s="59"/>
      <c r="N163" s="2"/>
      <c r="V163" s="67"/>
    </row>
    <row r="164" spans="1:22" ht="21.5" thickBot="1">
      <c r="A164" s="184"/>
      <c r="B164" s="91" t="s">
        <v>365</v>
      </c>
      <c r="C164" s="91" t="s">
        <v>366</v>
      </c>
      <c r="D164" s="91" t="s">
        <v>367</v>
      </c>
      <c r="E164" s="182" t="s">
        <v>368</v>
      </c>
      <c r="F164" s="182"/>
      <c r="G164" s="186"/>
      <c r="H164" s="187"/>
      <c r="I164" s="188"/>
      <c r="J164" s="15" t="s">
        <v>376</v>
      </c>
      <c r="K164" s="16"/>
      <c r="L164" s="16"/>
      <c r="M164" s="17"/>
      <c r="N164" s="2"/>
      <c r="V164" s="67"/>
    </row>
    <row r="165" spans="1:22" ht="13" thickBot="1">
      <c r="A165" s="185"/>
      <c r="B165" s="11"/>
      <c r="C165" s="11"/>
      <c r="D165" s="12"/>
      <c r="E165" s="13" t="s">
        <v>372</v>
      </c>
      <c r="F165" s="14"/>
      <c r="G165" s="178"/>
      <c r="H165" s="179"/>
      <c r="I165" s="180"/>
      <c r="J165" s="15" t="s">
        <v>377</v>
      </c>
      <c r="K165" s="16"/>
      <c r="L165" s="16"/>
      <c r="M165" s="17"/>
      <c r="N165" s="2"/>
      <c r="V165" s="67"/>
    </row>
    <row r="166" spans="1:22" ht="22" thickTop="1" thickBot="1">
      <c r="A166" s="183">
        <f>A162+1</f>
        <v>38</v>
      </c>
      <c r="B166" s="90" t="s">
        <v>355</v>
      </c>
      <c r="C166" s="90" t="s">
        <v>356</v>
      </c>
      <c r="D166" s="90" t="s">
        <v>357</v>
      </c>
      <c r="E166" s="181" t="s">
        <v>358</v>
      </c>
      <c r="F166" s="181"/>
      <c r="G166" s="181" t="s">
        <v>349</v>
      </c>
      <c r="H166" s="189"/>
      <c r="I166" s="105"/>
      <c r="J166" s="60" t="s">
        <v>375</v>
      </c>
      <c r="K166" s="61"/>
      <c r="L166" s="61"/>
      <c r="M166" s="62"/>
      <c r="N166" s="2"/>
      <c r="V166" s="67"/>
    </row>
    <row r="167" spans="1:22" ht="13" thickBot="1">
      <c r="A167" s="184"/>
      <c r="B167" s="10"/>
      <c r="C167" s="10"/>
      <c r="D167" s="4"/>
      <c r="E167" s="10"/>
      <c r="F167" s="10"/>
      <c r="G167" s="190"/>
      <c r="H167" s="152"/>
      <c r="I167" s="191"/>
      <c r="J167" s="58" t="s">
        <v>375</v>
      </c>
      <c r="K167" s="58"/>
      <c r="L167" s="58"/>
      <c r="M167" s="59"/>
      <c r="N167" s="2"/>
      <c r="V167" s="67"/>
    </row>
    <row r="168" spans="1:22" ht="21.5" thickBot="1">
      <c r="A168" s="184"/>
      <c r="B168" s="91" t="s">
        <v>365</v>
      </c>
      <c r="C168" s="91" t="s">
        <v>366</v>
      </c>
      <c r="D168" s="91" t="s">
        <v>367</v>
      </c>
      <c r="E168" s="182" t="s">
        <v>368</v>
      </c>
      <c r="F168" s="182"/>
      <c r="G168" s="186"/>
      <c r="H168" s="187"/>
      <c r="I168" s="188"/>
      <c r="J168" s="15" t="s">
        <v>376</v>
      </c>
      <c r="K168" s="16"/>
      <c r="L168" s="16"/>
      <c r="M168" s="17"/>
      <c r="N168" s="2"/>
      <c r="V168" s="67"/>
    </row>
    <row r="169" spans="1:22" ht="13" thickBot="1">
      <c r="A169" s="185"/>
      <c r="B169" s="11"/>
      <c r="C169" s="11"/>
      <c r="D169" s="12"/>
      <c r="E169" s="13" t="s">
        <v>372</v>
      </c>
      <c r="F169" s="14"/>
      <c r="G169" s="178"/>
      <c r="H169" s="179"/>
      <c r="I169" s="180"/>
      <c r="J169" s="15" t="s">
        <v>377</v>
      </c>
      <c r="K169" s="16"/>
      <c r="L169" s="16"/>
      <c r="M169" s="17"/>
      <c r="N169" s="2"/>
      <c r="V169" s="67"/>
    </row>
    <row r="170" spans="1:22" ht="22" thickTop="1" thickBot="1">
      <c r="A170" s="183">
        <f>A166+1</f>
        <v>39</v>
      </c>
      <c r="B170" s="90" t="s">
        <v>355</v>
      </c>
      <c r="C170" s="90" t="s">
        <v>356</v>
      </c>
      <c r="D170" s="90" t="s">
        <v>357</v>
      </c>
      <c r="E170" s="181" t="s">
        <v>358</v>
      </c>
      <c r="F170" s="181"/>
      <c r="G170" s="181" t="s">
        <v>349</v>
      </c>
      <c r="H170" s="189"/>
      <c r="I170" s="105"/>
      <c r="J170" s="60" t="s">
        <v>375</v>
      </c>
      <c r="K170" s="61"/>
      <c r="L170" s="61"/>
      <c r="M170" s="62"/>
      <c r="N170" s="2"/>
      <c r="V170" s="67"/>
    </row>
    <row r="171" spans="1:22" ht="13" thickBot="1">
      <c r="A171" s="184"/>
      <c r="B171" s="10"/>
      <c r="C171" s="10"/>
      <c r="D171" s="4"/>
      <c r="E171" s="10"/>
      <c r="F171" s="10"/>
      <c r="G171" s="190"/>
      <c r="H171" s="152"/>
      <c r="I171" s="191"/>
      <c r="J171" s="58" t="s">
        <v>375</v>
      </c>
      <c r="K171" s="58"/>
      <c r="L171" s="58"/>
      <c r="M171" s="59"/>
      <c r="N171" s="2"/>
      <c r="V171" s="67"/>
    </row>
    <row r="172" spans="1:22" ht="21.5" thickBot="1">
      <c r="A172" s="184"/>
      <c r="B172" s="91" t="s">
        <v>365</v>
      </c>
      <c r="C172" s="91" t="s">
        <v>366</v>
      </c>
      <c r="D172" s="91" t="s">
        <v>367</v>
      </c>
      <c r="E172" s="182" t="s">
        <v>368</v>
      </c>
      <c r="F172" s="182"/>
      <c r="G172" s="186"/>
      <c r="H172" s="187"/>
      <c r="I172" s="188"/>
      <c r="J172" s="15" t="s">
        <v>376</v>
      </c>
      <c r="K172" s="16"/>
      <c r="L172" s="16"/>
      <c r="M172" s="17"/>
      <c r="N172" s="2"/>
      <c r="V172" s="67"/>
    </row>
    <row r="173" spans="1:22" ht="13" thickBot="1">
      <c r="A173" s="185"/>
      <c r="B173" s="11"/>
      <c r="C173" s="11"/>
      <c r="D173" s="12"/>
      <c r="E173" s="13" t="s">
        <v>372</v>
      </c>
      <c r="F173" s="14"/>
      <c r="G173" s="178"/>
      <c r="H173" s="179"/>
      <c r="I173" s="180"/>
      <c r="J173" s="15" t="s">
        <v>377</v>
      </c>
      <c r="K173" s="16"/>
      <c r="L173" s="16"/>
      <c r="M173" s="17"/>
      <c r="N173" s="2"/>
      <c r="V173" s="67"/>
    </row>
    <row r="174" spans="1:22" ht="22" thickTop="1" thickBot="1">
      <c r="A174" s="183">
        <f>A170+1</f>
        <v>40</v>
      </c>
      <c r="B174" s="90" t="s">
        <v>355</v>
      </c>
      <c r="C174" s="90" t="s">
        <v>356</v>
      </c>
      <c r="D174" s="90" t="s">
        <v>357</v>
      </c>
      <c r="E174" s="181" t="s">
        <v>358</v>
      </c>
      <c r="F174" s="181"/>
      <c r="G174" s="181" t="s">
        <v>349</v>
      </c>
      <c r="H174" s="189"/>
      <c r="I174" s="105"/>
      <c r="J174" s="60" t="s">
        <v>375</v>
      </c>
      <c r="K174" s="61"/>
      <c r="L174" s="61"/>
      <c r="M174" s="62"/>
      <c r="N174" s="2"/>
      <c r="V174" s="67"/>
    </row>
    <row r="175" spans="1:22" ht="13" thickBot="1">
      <c r="A175" s="184"/>
      <c r="B175" s="10"/>
      <c r="C175" s="10"/>
      <c r="D175" s="4"/>
      <c r="E175" s="10"/>
      <c r="F175" s="10"/>
      <c r="G175" s="190"/>
      <c r="H175" s="152"/>
      <c r="I175" s="191"/>
      <c r="J175" s="58" t="s">
        <v>375</v>
      </c>
      <c r="K175" s="58"/>
      <c r="L175" s="58"/>
      <c r="M175" s="59"/>
      <c r="N175" s="2"/>
      <c r="V175" s="67"/>
    </row>
    <row r="176" spans="1:22" ht="21.5" thickBot="1">
      <c r="A176" s="184"/>
      <c r="B176" s="91" t="s">
        <v>365</v>
      </c>
      <c r="C176" s="91" t="s">
        <v>366</v>
      </c>
      <c r="D176" s="91" t="s">
        <v>367</v>
      </c>
      <c r="E176" s="182" t="s">
        <v>368</v>
      </c>
      <c r="F176" s="182"/>
      <c r="G176" s="186"/>
      <c r="H176" s="187"/>
      <c r="I176" s="188"/>
      <c r="J176" s="15" t="s">
        <v>376</v>
      </c>
      <c r="K176" s="16"/>
      <c r="L176" s="16"/>
      <c r="M176" s="17"/>
      <c r="N176" s="2"/>
      <c r="V176" s="67"/>
    </row>
    <row r="177" spans="1:22" ht="13" thickBot="1">
      <c r="A177" s="185"/>
      <c r="B177" s="11"/>
      <c r="C177" s="11"/>
      <c r="D177" s="12"/>
      <c r="E177" s="13" t="s">
        <v>372</v>
      </c>
      <c r="F177" s="14"/>
      <c r="G177" s="178"/>
      <c r="H177" s="179"/>
      <c r="I177" s="180"/>
      <c r="J177" s="15" t="s">
        <v>377</v>
      </c>
      <c r="K177" s="16"/>
      <c r="L177" s="16"/>
      <c r="M177" s="17"/>
      <c r="N177" s="2"/>
      <c r="V177" s="67"/>
    </row>
    <row r="178" spans="1:22" ht="22" thickTop="1" thickBot="1">
      <c r="A178" s="183">
        <f>A174+1</f>
        <v>41</v>
      </c>
      <c r="B178" s="90" t="s">
        <v>355</v>
      </c>
      <c r="C178" s="90" t="s">
        <v>356</v>
      </c>
      <c r="D178" s="90" t="s">
        <v>357</v>
      </c>
      <c r="E178" s="181" t="s">
        <v>358</v>
      </c>
      <c r="F178" s="181"/>
      <c r="G178" s="181" t="s">
        <v>349</v>
      </c>
      <c r="H178" s="189"/>
      <c r="I178" s="105"/>
      <c r="J178" s="60" t="s">
        <v>375</v>
      </c>
      <c r="K178" s="61"/>
      <c r="L178" s="61"/>
      <c r="M178" s="62"/>
      <c r="N178" s="2"/>
      <c r="V178" s="67"/>
    </row>
    <row r="179" spans="1:22" ht="13" thickBot="1">
      <c r="A179" s="184"/>
      <c r="B179" s="10"/>
      <c r="C179" s="10"/>
      <c r="D179" s="4"/>
      <c r="E179" s="10"/>
      <c r="F179" s="10"/>
      <c r="G179" s="190"/>
      <c r="H179" s="152"/>
      <c r="I179" s="191"/>
      <c r="J179" s="58" t="s">
        <v>375</v>
      </c>
      <c r="K179" s="58"/>
      <c r="L179" s="58"/>
      <c r="M179" s="59"/>
      <c r="N179" s="2"/>
      <c r="V179" s="67">
        <f>G179</f>
        <v>0</v>
      </c>
    </row>
    <row r="180" spans="1:22" ht="21.5" thickBot="1">
      <c r="A180" s="184"/>
      <c r="B180" s="91" t="s">
        <v>365</v>
      </c>
      <c r="C180" s="91" t="s">
        <v>366</v>
      </c>
      <c r="D180" s="91" t="s">
        <v>367</v>
      </c>
      <c r="E180" s="182" t="s">
        <v>368</v>
      </c>
      <c r="F180" s="182"/>
      <c r="G180" s="186"/>
      <c r="H180" s="187"/>
      <c r="I180" s="188"/>
      <c r="J180" s="15" t="s">
        <v>376</v>
      </c>
      <c r="K180" s="16"/>
      <c r="L180" s="16"/>
      <c r="M180" s="17"/>
      <c r="N180" s="2"/>
      <c r="V180" s="67"/>
    </row>
    <row r="181" spans="1:22" ht="13" thickBot="1">
      <c r="A181" s="185"/>
      <c r="B181" s="11"/>
      <c r="C181" s="11"/>
      <c r="D181" s="12"/>
      <c r="E181" s="13" t="s">
        <v>372</v>
      </c>
      <c r="F181" s="14"/>
      <c r="G181" s="178"/>
      <c r="H181" s="179"/>
      <c r="I181" s="180"/>
      <c r="J181" s="15" t="s">
        <v>377</v>
      </c>
      <c r="K181" s="16"/>
      <c r="L181" s="16"/>
      <c r="M181" s="17"/>
      <c r="N181" s="2"/>
      <c r="V181" s="67"/>
    </row>
    <row r="182" spans="1:22" ht="22" thickTop="1" thickBot="1">
      <c r="A182" s="183">
        <f>A178+1</f>
        <v>42</v>
      </c>
      <c r="B182" s="90" t="s">
        <v>355</v>
      </c>
      <c r="C182" s="90" t="s">
        <v>356</v>
      </c>
      <c r="D182" s="90" t="s">
        <v>357</v>
      </c>
      <c r="E182" s="181" t="s">
        <v>358</v>
      </c>
      <c r="F182" s="181"/>
      <c r="G182" s="181" t="s">
        <v>349</v>
      </c>
      <c r="H182" s="189"/>
      <c r="I182" s="105"/>
      <c r="J182" s="60" t="s">
        <v>375</v>
      </c>
      <c r="K182" s="61"/>
      <c r="L182" s="61"/>
      <c r="M182" s="62"/>
      <c r="N182" s="2"/>
      <c r="V182" s="67"/>
    </row>
    <row r="183" spans="1:22" ht="13" thickBot="1">
      <c r="A183" s="184"/>
      <c r="B183" s="10"/>
      <c r="C183" s="10"/>
      <c r="D183" s="4"/>
      <c r="E183" s="10"/>
      <c r="F183" s="10"/>
      <c r="G183" s="190"/>
      <c r="H183" s="152"/>
      <c r="I183" s="191"/>
      <c r="J183" s="58" t="s">
        <v>375</v>
      </c>
      <c r="K183" s="58"/>
      <c r="L183" s="58"/>
      <c r="M183" s="59"/>
      <c r="N183" s="2"/>
      <c r="V183" s="67">
        <f>G183</f>
        <v>0</v>
      </c>
    </row>
    <row r="184" spans="1:22" ht="21.5" thickBot="1">
      <c r="A184" s="184"/>
      <c r="B184" s="91" t="s">
        <v>365</v>
      </c>
      <c r="C184" s="91" t="s">
        <v>366</v>
      </c>
      <c r="D184" s="91" t="s">
        <v>367</v>
      </c>
      <c r="E184" s="182" t="s">
        <v>368</v>
      </c>
      <c r="F184" s="182"/>
      <c r="G184" s="186"/>
      <c r="H184" s="187"/>
      <c r="I184" s="188"/>
      <c r="J184" s="15" t="s">
        <v>376</v>
      </c>
      <c r="K184" s="16"/>
      <c r="L184" s="16"/>
      <c r="M184" s="17"/>
      <c r="N184" s="2"/>
      <c r="V184" s="67"/>
    </row>
    <row r="185" spans="1:22" ht="13" thickBot="1">
      <c r="A185" s="185"/>
      <c r="B185" s="11"/>
      <c r="C185" s="11"/>
      <c r="D185" s="12"/>
      <c r="E185" s="13" t="s">
        <v>372</v>
      </c>
      <c r="F185" s="14"/>
      <c r="G185" s="178"/>
      <c r="H185" s="179"/>
      <c r="I185" s="180"/>
      <c r="J185" s="15" t="s">
        <v>377</v>
      </c>
      <c r="K185" s="16"/>
      <c r="L185" s="16"/>
      <c r="M185" s="17"/>
      <c r="N185" s="2"/>
      <c r="V185" s="67"/>
    </row>
    <row r="186" spans="1:22" ht="22" thickTop="1" thickBot="1">
      <c r="A186" s="183">
        <f>A182+1</f>
        <v>43</v>
      </c>
      <c r="B186" s="90" t="s">
        <v>355</v>
      </c>
      <c r="C186" s="90" t="s">
        <v>356</v>
      </c>
      <c r="D186" s="90" t="s">
        <v>357</v>
      </c>
      <c r="E186" s="181" t="s">
        <v>358</v>
      </c>
      <c r="F186" s="181"/>
      <c r="G186" s="181" t="s">
        <v>349</v>
      </c>
      <c r="H186" s="189"/>
      <c r="I186" s="105"/>
      <c r="J186" s="60" t="s">
        <v>375</v>
      </c>
      <c r="K186" s="61"/>
      <c r="L186" s="61"/>
      <c r="M186" s="62"/>
      <c r="N186" s="2"/>
      <c r="V186" s="67"/>
    </row>
    <row r="187" spans="1:22" ht="13" thickBot="1">
      <c r="A187" s="184"/>
      <c r="B187" s="10"/>
      <c r="C187" s="10"/>
      <c r="D187" s="4"/>
      <c r="E187" s="10"/>
      <c r="F187" s="10"/>
      <c r="G187" s="190"/>
      <c r="H187" s="152"/>
      <c r="I187" s="191"/>
      <c r="J187" s="58" t="s">
        <v>375</v>
      </c>
      <c r="K187" s="58"/>
      <c r="L187" s="58"/>
      <c r="M187" s="59"/>
      <c r="N187" s="2"/>
      <c r="V187" s="67">
        <f>G187</f>
        <v>0</v>
      </c>
    </row>
    <row r="188" spans="1:22" ht="21.5" thickBot="1">
      <c r="A188" s="184"/>
      <c r="B188" s="91" t="s">
        <v>365</v>
      </c>
      <c r="C188" s="91" t="s">
        <v>366</v>
      </c>
      <c r="D188" s="91" t="s">
        <v>367</v>
      </c>
      <c r="E188" s="182" t="s">
        <v>368</v>
      </c>
      <c r="F188" s="182"/>
      <c r="G188" s="186"/>
      <c r="H188" s="187"/>
      <c r="I188" s="188"/>
      <c r="J188" s="15" t="s">
        <v>376</v>
      </c>
      <c r="K188" s="16"/>
      <c r="L188" s="16"/>
      <c r="M188" s="17"/>
      <c r="N188" s="2"/>
      <c r="V188" s="67"/>
    </row>
    <row r="189" spans="1:22" ht="13" thickBot="1">
      <c r="A189" s="185"/>
      <c r="B189" s="11"/>
      <c r="C189" s="11"/>
      <c r="D189" s="12"/>
      <c r="E189" s="13" t="s">
        <v>372</v>
      </c>
      <c r="F189" s="14"/>
      <c r="G189" s="178"/>
      <c r="H189" s="179"/>
      <c r="I189" s="180"/>
      <c r="J189" s="15" t="s">
        <v>377</v>
      </c>
      <c r="K189" s="16"/>
      <c r="L189" s="16"/>
      <c r="M189" s="17"/>
      <c r="N189" s="2"/>
      <c r="V189" s="67"/>
    </row>
    <row r="190" spans="1:22" ht="22" thickTop="1" thickBot="1">
      <c r="A190" s="183">
        <f>A186+1</f>
        <v>44</v>
      </c>
      <c r="B190" s="90" t="s">
        <v>355</v>
      </c>
      <c r="C190" s="90" t="s">
        <v>356</v>
      </c>
      <c r="D190" s="90" t="s">
        <v>357</v>
      </c>
      <c r="E190" s="181" t="s">
        <v>358</v>
      </c>
      <c r="F190" s="181"/>
      <c r="G190" s="181" t="s">
        <v>349</v>
      </c>
      <c r="H190" s="189"/>
      <c r="I190" s="105"/>
      <c r="J190" s="60" t="s">
        <v>375</v>
      </c>
      <c r="K190" s="61"/>
      <c r="L190" s="61"/>
      <c r="M190" s="62"/>
      <c r="N190" s="2"/>
      <c r="V190" s="67"/>
    </row>
    <row r="191" spans="1:22" ht="13" thickBot="1">
      <c r="A191" s="184"/>
      <c r="B191" s="10"/>
      <c r="C191" s="10"/>
      <c r="D191" s="4"/>
      <c r="E191" s="10"/>
      <c r="F191" s="10"/>
      <c r="G191" s="190"/>
      <c r="H191" s="152"/>
      <c r="I191" s="191"/>
      <c r="J191" s="58" t="s">
        <v>375</v>
      </c>
      <c r="K191" s="58"/>
      <c r="L191" s="58"/>
      <c r="M191" s="59"/>
      <c r="N191" s="2"/>
      <c r="V191" s="67">
        <f>G191</f>
        <v>0</v>
      </c>
    </row>
    <row r="192" spans="1:22" ht="21.5" thickBot="1">
      <c r="A192" s="184"/>
      <c r="B192" s="91" t="s">
        <v>365</v>
      </c>
      <c r="C192" s="91" t="s">
        <v>366</v>
      </c>
      <c r="D192" s="91" t="s">
        <v>367</v>
      </c>
      <c r="E192" s="182" t="s">
        <v>368</v>
      </c>
      <c r="F192" s="182"/>
      <c r="G192" s="186"/>
      <c r="H192" s="187"/>
      <c r="I192" s="188"/>
      <c r="J192" s="15" t="s">
        <v>376</v>
      </c>
      <c r="K192" s="16"/>
      <c r="L192" s="16"/>
      <c r="M192" s="17"/>
      <c r="N192" s="2"/>
      <c r="V192" s="67"/>
    </row>
    <row r="193" spans="1:22" ht="13" thickBot="1">
      <c r="A193" s="185"/>
      <c r="B193" s="11"/>
      <c r="C193" s="11"/>
      <c r="D193" s="12"/>
      <c r="E193" s="13" t="s">
        <v>372</v>
      </c>
      <c r="F193" s="14"/>
      <c r="G193" s="178"/>
      <c r="H193" s="179"/>
      <c r="I193" s="180"/>
      <c r="J193" s="15" t="s">
        <v>377</v>
      </c>
      <c r="K193" s="16"/>
      <c r="L193" s="16"/>
      <c r="M193" s="17"/>
      <c r="N193" s="2"/>
      <c r="V193" s="67"/>
    </row>
    <row r="194" spans="1:22" ht="22" thickTop="1" thickBot="1">
      <c r="A194" s="183">
        <f>A190+1</f>
        <v>45</v>
      </c>
      <c r="B194" s="90" t="s">
        <v>355</v>
      </c>
      <c r="C194" s="90" t="s">
        <v>356</v>
      </c>
      <c r="D194" s="90" t="s">
        <v>357</v>
      </c>
      <c r="E194" s="181" t="s">
        <v>358</v>
      </c>
      <c r="F194" s="181"/>
      <c r="G194" s="181" t="s">
        <v>349</v>
      </c>
      <c r="H194" s="189"/>
      <c r="I194" s="105"/>
      <c r="J194" s="60" t="s">
        <v>375</v>
      </c>
      <c r="K194" s="61"/>
      <c r="L194" s="61"/>
      <c r="M194" s="62"/>
      <c r="N194" s="2"/>
      <c r="V194" s="67"/>
    </row>
    <row r="195" spans="1:22" ht="13" thickBot="1">
      <c r="A195" s="184"/>
      <c r="B195" s="10"/>
      <c r="C195" s="10"/>
      <c r="D195" s="4"/>
      <c r="E195" s="10"/>
      <c r="F195" s="10"/>
      <c r="G195" s="190"/>
      <c r="H195" s="152"/>
      <c r="I195" s="191"/>
      <c r="J195" s="58" t="s">
        <v>375</v>
      </c>
      <c r="K195" s="58"/>
      <c r="L195" s="58"/>
      <c r="M195" s="59"/>
      <c r="N195" s="2"/>
      <c r="V195" s="67">
        <f>G195</f>
        <v>0</v>
      </c>
    </row>
    <row r="196" spans="1:22" ht="21.5" thickBot="1">
      <c r="A196" s="184"/>
      <c r="B196" s="91" t="s">
        <v>365</v>
      </c>
      <c r="C196" s="91" t="s">
        <v>366</v>
      </c>
      <c r="D196" s="91" t="s">
        <v>367</v>
      </c>
      <c r="E196" s="182" t="s">
        <v>368</v>
      </c>
      <c r="F196" s="182"/>
      <c r="G196" s="186"/>
      <c r="H196" s="187"/>
      <c r="I196" s="188"/>
      <c r="J196" s="15" t="s">
        <v>376</v>
      </c>
      <c r="K196" s="16"/>
      <c r="L196" s="16"/>
      <c r="M196" s="17"/>
      <c r="N196" s="2"/>
      <c r="V196" s="67"/>
    </row>
    <row r="197" spans="1:22" ht="13" thickBot="1">
      <c r="A197" s="185"/>
      <c r="B197" s="11"/>
      <c r="C197" s="11"/>
      <c r="D197" s="12"/>
      <c r="E197" s="13" t="s">
        <v>372</v>
      </c>
      <c r="F197" s="14"/>
      <c r="G197" s="178"/>
      <c r="H197" s="179"/>
      <c r="I197" s="180"/>
      <c r="J197" s="15" t="s">
        <v>377</v>
      </c>
      <c r="K197" s="16"/>
      <c r="L197" s="16"/>
      <c r="M197" s="17"/>
      <c r="N197" s="2"/>
      <c r="V197" s="67"/>
    </row>
    <row r="198" spans="1:22" ht="22" thickTop="1" thickBot="1">
      <c r="A198" s="183">
        <f>A194+1</f>
        <v>46</v>
      </c>
      <c r="B198" s="90" t="s">
        <v>355</v>
      </c>
      <c r="C198" s="90" t="s">
        <v>356</v>
      </c>
      <c r="D198" s="90" t="s">
        <v>357</v>
      </c>
      <c r="E198" s="181" t="s">
        <v>358</v>
      </c>
      <c r="F198" s="181"/>
      <c r="G198" s="181" t="s">
        <v>349</v>
      </c>
      <c r="H198" s="189"/>
      <c r="I198" s="105"/>
      <c r="J198" s="60" t="s">
        <v>375</v>
      </c>
      <c r="K198" s="61"/>
      <c r="L198" s="61"/>
      <c r="M198" s="62"/>
      <c r="N198" s="2"/>
      <c r="V198" s="67"/>
    </row>
    <row r="199" spans="1:22" ht="13" thickBot="1">
      <c r="A199" s="184"/>
      <c r="B199" s="10"/>
      <c r="C199" s="10"/>
      <c r="D199" s="4"/>
      <c r="E199" s="10"/>
      <c r="F199" s="10"/>
      <c r="G199" s="190"/>
      <c r="H199" s="152"/>
      <c r="I199" s="191"/>
      <c r="J199" s="58" t="s">
        <v>375</v>
      </c>
      <c r="K199" s="58"/>
      <c r="L199" s="58"/>
      <c r="M199" s="59"/>
      <c r="N199" s="2"/>
      <c r="V199" s="67">
        <f>G199</f>
        <v>0</v>
      </c>
    </row>
    <row r="200" spans="1:22" ht="21.5" thickBot="1">
      <c r="A200" s="184"/>
      <c r="B200" s="91" t="s">
        <v>365</v>
      </c>
      <c r="C200" s="91" t="s">
        <v>366</v>
      </c>
      <c r="D200" s="91" t="s">
        <v>367</v>
      </c>
      <c r="E200" s="182" t="s">
        <v>368</v>
      </c>
      <c r="F200" s="182"/>
      <c r="G200" s="186"/>
      <c r="H200" s="187"/>
      <c r="I200" s="188"/>
      <c r="J200" s="15" t="s">
        <v>376</v>
      </c>
      <c r="K200" s="16"/>
      <c r="L200" s="16"/>
      <c r="M200" s="17"/>
      <c r="N200" s="2"/>
      <c r="V200" s="67"/>
    </row>
    <row r="201" spans="1:22" ht="13" thickBot="1">
      <c r="A201" s="185"/>
      <c r="B201" s="11"/>
      <c r="C201" s="11"/>
      <c r="D201" s="12"/>
      <c r="E201" s="13" t="s">
        <v>372</v>
      </c>
      <c r="F201" s="14"/>
      <c r="G201" s="178"/>
      <c r="H201" s="179"/>
      <c r="I201" s="180"/>
      <c r="J201" s="15" t="s">
        <v>377</v>
      </c>
      <c r="K201" s="16"/>
      <c r="L201" s="16"/>
      <c r="M201" s="17"/>
      <c r="N201" s="2"/>
      <c r="V201" s="67"/>
    </row>
    <row r="202" spans="1:22" ht="22" thickTop="1" thickBot="1">
      <c r="A202" s="183">
        <f>A198+1</f>
        <v>47</v>
      </c>
      <c r="B202" s="90" t="s">
        <v>355</v>
      </c>
      <c r="C202" s="90" t="s">
        <v>356</v>
      </c>
      <c r="D202" s="90" t="s">
        <v>357</v>
      </c>
      <c r="E202" s="181" t="s">
        <v>358</v>
      </c>
      <c r="F202" s="181"/>
      <c r="G202" s="181" t="s">
        <v>349</v>
      </c>
      <c r="H202" s="189"/>
      <c r="I202" s="105"/>
      <c r="J202" s="60" t="s">
        <v>375</v>
      </c>
      <c r="K202" s="61"/>
      <c r="L202" s="61"/>
      <c r="M202" s="62"/>
      <c r="N202" s="2"/>
      <c r="V202" s="67"/>
    </row>
    <row r="203" spans="1:22" ht="13" thickBot="1">
      <c r="A203" s="184"/>
      <c r="B203" s="10"/>
      <c r="C203" s="10"/>
      <c r="D203" s="4"/>
      <c r="E203" s="10"/>
      <c r="F203" s="10"/>
      <c r="G203" s="190"/>
      <c r="H203" s="152"/>
      <c r="I203" s="191"/>
      <c r="J203" s="58" t="s">
        <v>375</v>
      </c>
      <c r="K203" s="58"/>
      <c r="L203" s="58"/>
      <c r="M203" s="59"/>
      <c r="N203" s="2"/>
      <c r="V203" s="67">
        <f>G203</f>
        <v>0</v>
      </c>
    </row>
    <row r="204" spans="1:22" ht="21.5" thickBot="1">
      <c r="A204" s="184"/>
      <c r="B204" s="91" t="s">
        <v>365</v>
      </c>
      <c r="C204" s="91" t="s">
        <v>366</v>
      </c>
      <c r="D204" s="91" t="s">
        <v>367</v>
      </c>
      <c r="E204" s="182" t="s">
        <v>368</v>
      </c>
      <c r="F204" s="182"/>
      <c r="G204" s="186"/>
      <c r="H204" s="187"/>
      <c r="I204" s="188"/>
      <c r="J204" s="15" t="s">
        <v>376</v>
      </c>
      <c r="K204" s="16"/>
      <c r="L204" s="16"/>
      <c r="M204" s="17"/>
      <c r="N204" s="2"/>
      <c r="V204" s="67"/>
    </row>
    <row r="205" spans="1:22" ht="13" thickBot="1">
      <c r="A205" s="185"/>
      <c r="B205" s="11"/>
      <c r="C205" s="11"/>
      <c r="D205" s="12"/>
      <c r="E205" s="13" t="s">
        <v>372</v>
      </c>
      <c r="F205" s="14"/>
      <c r="G205" s="178"/>
      <c r="H205" s="179"/>
      <c r="I205" s="180"/>
      <c r="J205" s="15" t="s">
        <v>377</v>
      </c>
      <c r="K205" s="16"/>
      <c r="L205" s="16"/>
      <c r="M205" s="17"/>
      <c r="N205" s="2"/>
      <c r="V205" s="67"/>
    </row>
    <row r="206" spans="1:22" ht="22" thickTop="1" thickBot="1">
      <c r="A206" s="183">
        <f>A202+1</f>
        <v>48</v>
      </c>
      <c r="B206" s="90" t="s">
        <v>355</v>
      </c>
      <c r="C206" s="90" t="s">
        <v>356</v>
      </c>
      <c r="D206" s="90" t="s">
        <v>357</v>
      </c>
      <c r="E206" s="181" t="s">
        <v>358</v>
      </c>
      <c r="F206" s="181"/>
      <c r="G206" s="181" t="s">
        <v>349</v>
      </c>
      <c r="H206" s="189"/>
      <c r="I206" s="105"/>
      <c r="J206" s="60" t="s">
        <v>375</v>
      </c>
      <c r="K206" s="61"/>
      <c r="L206" s="61"/>
      <c r="M206" s="62"/>
      <c r="N206" s="2"/>
      <c r="V206" s="67"/>
    </row>
    <row r="207" spans="1:22" ht="13" thickBot="1">
      <c r="A207" s="184"/>
      <c r="B207" s="10"/>
      <c r="C207" s="10"/>
      <c r="D207" s="4"/>
      <c r="E207" s="10"/>
      <c r="F207" s="10"/>
      <c r="G207" s="190"/>
      <c r="H207" s="152"/>
      <c r="I207" s="191"/>
      <c r="J207" s="58" t="s">
        <v>375</v>
      </c>
      <c r="K207" s="58"/>
      <c r="L207" s="58"/>
      <c r="M207" s="59"/>
      <c r="N207" s="2"/>
      <c r="V207" s="67">
        <f>G207</f>
        <v>0</v>
      </c>
    </row>
    <row r="208" spans="1:22" ht="21.5" thickBot="1">
      <c r="A208" s="184"/>
      <c r="B208" s="91" t="s">
        <v>365</v>
      </c>
      <c r="C208" s="91" t="s">
        <v>366</v>
      </c>
      <c r="D208" s="91" t="s">
        <v>367</v>
      </c>
      <c r="E208" s="182" t="s">
        <v>368</v>
      </c>
      <c r="F208" s="182"/>
      <c r="G208" s="186"/>
      <c r="H208" s="187"/>
      <c r="I208" s="188"/>
      <c r="J208" s="15" t="s">
        <v>376</v>
      </c>
      <c r="K208" s="16"/>
      <c r="L208" s="16"/>
      <c r="M208" s="17"/>
      <c r="N208" s="2"/>
      <c r="V208" s="67"/>
    </row>
    <row r="209" spans="1:22" ht="13" thickBot="1">
      <c r="A209" s="185"/>
      <c r="B209" s="11"/>
      <c r="C209" s="11"/>
      <c r="D209" s="12"/>
      <c r="E209" s="13" t="s">
        <v>372</v>
      </c>
      <c r="F209" s="14"/>
      <c r="G209" s="178"/>
      <c r="H209" s="179"/>
      <c r="I209" s="180"/>
      <c r="J209" s="15" t="s">
        <v>377</v>
      </c>
      <c r="K209" s="16"/>
      <c r="L209" s="16"/>
      <c r="M209" s="17"/>
      <c r="N209" s="2"/>
      <c r="V209" s="67"/>
    </row>
    <row r="210" spans="1:22" ht="22" thickTop="1" thickBot="1">
      <c r="A210" s="183">
        <f>A206+1</f>
        <v>49</v>
      </c>
      <c r="B210" s="90" t="s">
        <v>355</v>
      </c>
      <c r="C210" s="90" t="s">
        <v>356</v>
      </c>
      <c r="D210" s="90" t="s">
        <v>357</v>
      </c>
      <c r="E210" s="181" t="s">
        <v>358</v>
      </c>
      <c r="F210" s="181"/>
      <c r="G210" s="181" t="s">
        <v>349</v>
      </c>
      <c r="H210" s="189"/>
      <c r="I210" s="105"/>
      <c r="J210" s="60" t="s">
        <v>375</v>
      </c>
      <c r="K210" s="61"/>
      <c r="L210" s="61"/>
      <c r="M210" s="62"/>
      <c r="N210" s="2"/>
      <c r="V210" s="67"/>
    </row>
    <row r="211" spans="1:22" ht="13" thickBot="1">
      <c r="A211" s="184"/>
      <c r="B211" s="10"/>
      <c r="C211" s="10"/>
      <c r="D211" s="4"/>
      <c r="E211" s="10"/>
      <c r="F211" s="10"/>
      <c r="G211" s="190"/>
      <c r="H211" s="152"/>
      <c r="I211" s="191"/>
      <c r="J211" s="58" t="s">
        <v>375</v>
      </c>
      <c r="K211" s="58"/>
      <c r="L211" s="58"/>
      <c r="M211" s="59"/>
      <c r="N211" s="2"/>
      <c r="V211" s="67">
        <f>G211</f>
        <v>0</v>
      </c>
    </row>
    <row r="212" spans="1:22" ht="21.5" thickBot="1">
      <c r="A212" s="184"/>
      <c r="B212" s="91" t="s">
        <v>365</v>
      </c>
      <c r="C212" s="91" t="s">
        <v>366</v>
      </c>
      <c r="D212" s="91" t="s">
        <v>367</v>
      </c>
      <c r="E212" s="182" t="s">
        <v>368</v>
      </c>
      <c r="F212" s="182"/>
      <c r="G212" s="186"/>
      <c r="H212" s="187"/>
      <c r="I212" s="188"/>
      <c r="J212" s="15" t="s">
        <v>376</v>
      </c>
      <c r="K212" s="16"/>
      <c r="L212" s="16"/>
      <c r="M212" s="17"/>
      <c r="N212" s="2"/>
      <c r="V212" s="67"/>
    </row>
    <row r="213" spans="1:22" ht="13" thickBot="1">
      <c r="A213" s="185"/>
      <c r="B213" s="11"/>
      <c r="C213" s="11"/>
      <c r="D213" s="12"/>
      <c r="E213" s="13" t="s">
        <v>372</v>
      </c>
      <c r="F213" s="14"/>
      <c r="G213" s="178"/>
      <c r="H213" s="179"/>
      <c r="I213" s="180"/>
      <c r="J213" s="15" t="s">
        <v>377</v>
      </c>
      <c r="K213" s="16"/>
      <c r="L213" s="16"/>
      <c r="M213" s="17"/>
      <c r="N213" s="2"/>
      <c r="V213" s="67"/>
    </row>
    <row r="214" spans="1:22" ht="22" thickTop="1" thickBot="1">
      <c r="A214" s="183">
        <f>A210+1</f>
        <v>50</v>
      </c>
      <c r="B214" s="90" t="s">
        <v>355</v>
      </c>
      <c r="C214" s="90" t="s">
        <v>356</v>
      </c>
      <c r="D214" s="90" t="s">
        <v>357</v>
      </c>
      <c r="E214" s="181" t="s">
        <v>358</v>
      </c>
      <c r="F214" s="181"/>
      <c r="G214" s="181" t="s">
        <v>349</v>
      </c>
      <c r="H214" s="189"/>
      <c r="I214" s="105"/>
      <c r="J214" s="60" t="s">
        <v>375</v>
      </c>
      <c r="K214" s="61"/>
      <c r="L214" s="61"/>
      <c r="M214" s="62"/>
      <c r="N214" s="2"/>
      <c r="V214" s="67"/>
    </row>
    <row r="215" spans="1:22" ht="13" thickBot="1">
      <c r="A215" s="184"/>
      <c r="B215" s="10"/>
      <c r="C215" s="10"/>
      <c r="D215" s="4"/>
      <c r="E215" s="10"/>
      <c r="F215" s="10"/>
      <c r="G215" s="190"/>
      <c r="H215" s="152"/>
      <c r="I215" s="191"/>
      <c r="J215" s="58" t="s">
        <v>375</v>
      </c>
      <c r="K215" s="58"/>
      <c r="L215" s="58"/>
      <c r="M215" s="59"/>
      <c r="N215" s="2"/>
      <c r="V215" s="67">
        <f>G215</f>
        <v>0</v>
      </c>
    </row>
    <row r="216" spans="1:22" ht="21.5" thickBot="1">
      <c r="A216" s="184"/>
      <c r="B216" s="91" t="s">
        <v>365</v>
      </c>
      <c r="C216" s="91" t="s">
        <v>366</v>
      </c>
      <c r="D216" s="91" t="s">
        <v>367</v>
      </c>
      <c r="E216" s="182" t="s">
        <v>368</v>
      </c>
      <c r="F216" s="182"/>
      <c r="G216" s="186"/>
      <c r="H216" s="187"/>
      <c r="I216" s="188"/>
      <c r="J216" s="15" t="s">
        <v>376</v>
      </c>
      <c r="K216" s="16"/>
      <c r="L216" s="16"/>
      <c r="M216" s="17"/>
      <c r="N216" s="2"/>
      <c r="V216" s="67"/>
    </row>
    <row r="217" spans="1:22" ht="13" thickBot="1">
      <c r="A217" s="185"/>
      <c r="B217" s="11"/>
      <c r="C217" s="11"/>
      <c r="D217" s="12"/>
      <c r="E217" s="13" t="s">
        <v>372</v>
      </c>
      <c r="F217" s="14"/>
      <c r="G217" s="178"/>
      <c r="H217" s="179"/>
      <c r="I217" s="180"/>
      <c r="J217" s="15" t="s">
        <v>377</v>
      </c>
      <c r="K217" s="16"/>
      <c r="L217" s="16"/>
      <c r="M217" s="17"/>
      <c r="N217" s="2"/>
      <c r="V217" s="67"/>
    </row>
    <row r="218" spans="1:22" ht="22" thickTop="1" thickBot="1">
      <c r="A218" s="183">
        <f>A214+1</f>
        <v>51</v>
      </c>
      <c r="B218" s="90" t="s">
        <v>355</v>
      </c>
      <c r="C218" s="90" t="s">
        <v>356</v>
      </c>
      <c r="D218" s="90" t="s">
        <v>357</v>
      </c>
      <c r="E218" s="181" t="s">
        <v>358</v>
      </c>
      <c r="F218" s="181"/>
      <c r="G218" s="181" t="s">
        <v>349</v>
      </c>
      <c r="H218" s="189"/>
      <c r="I218" s="105"/>
      <c r="J218" s="60" t="s">
        <v>375</v>
      </c>
      <c r="K218" s="61"/>
      <c r="L218" s="61"/>
      <c r="M218" s="62"/>
      <c r="N218" s="2"/>
      <c r="V218" s="67"/>
    </row>
    <row r="219" spans="1:22" ht="13" thickBot="1">
      <c r="A219" s="184"/>
      <c r="B219" s="10"/>
      <c r="C219" s="10"/>
      <c r="D219" s="4"/>
      <c r="E219" s="10"/>
      <c r="F219" s="10"/>
      <c r="G219" s="190"/>
      <c r="H219" s="152"/>
      <c r="I219" s="191"/>
      <c r="J219" s="58" t="s">
        <v>375</v>
      </c>
      <c r="K219" s="58"/>
      <c r="L219" s="58"/>
      <c r="M219" s="59"/>
      <c r="N219" s="2"/>
      <c r="V219" s="67">
        <f>G219</f>
        <v>0</v>
      </c>
    </row>
    <row r="220" spans="1:22" ht="21.5" thickBot="1">
      <c r="A220" s="184"/>
      <c r="B220" s="91" t="s">
        <v>365</v>
      </c>
      <c r="C220" s="91" t="s">
        <v>366</v>
      </c>
      <c r="D220" s="91" t="s">
        <v>367</v>
      </c>
      <c r="E220" s="182" t="s">
        <v>368</v>
      </c>
      <c r="F220" s="182"/>
      <c r="G220" s="186"/>
      <c r="H220" s="187"/>
      <c r="I220" s="188"/>
      <c r="J220" s="15" t="s">
        <v>376</v>
      </c>
      <c r="K220" s="16"/>
      <c r="L220" s="16"/>
      <c r="M220" s="17"/>
      <c r="N220" s="2"/>
      <c r="V220" s="67"/>
    </row>
    <row r="221" spans="1:22" ht="13" thickBot="1">
      <c r="A221" s="185"/>
      <c r="B221" s="11"/>
      <c r="C221" s="11"/>
      <c r="D221" s="12"/>
      <c r="E221" s="13" t="s">
        <v>372</v>
      </c>
      <c r="F221" s="14"/>
      <c r="G221" s="178"/>
      <c r="H221" s="179"/>
      <c r="I221" s="180"/>
      <c r="J221" s="15" t="s">
        <v>377</v>
      </c>
      <c r="K221" s="16"/>
      <c r="L221" s="16"/>
      <c r="M221" s="17"/>
      <c r="N221" s="2"/>
      <c r="V221" s="67"/>
    </row>
    <row r="222" spans="1:22" ht="22" thickTop="1" thickBot="1">
      <c r="A222" s="183">
        <f>A218+1</f>
        <v>52</v>
      </c>
      <c r="B222" s="90" t="s">
        <v>355</v>
      </c>
      <c r="C222" s="90" t="s">
        <v>356</v>
      </c>
      <c r="D222" s="90" t="s">
        <v>357</v>
      </c>
      <c r="E222" s="181" t="s">
        <v>358</v>
      </c>
      <c r="F222" s="181"/>
      <c r="G222" s="181" t="s">
        <v>349</v>
      </c>
      <c r="H222" s="189"/>
      <c r="I222" s="105"/>
      <c r="J222" s="60" t="s">
        <v>375</v>
      </c>
      <c r="K222" s="61"/>
      <c r="L222" s="61"/>
      <c r="M222" s="62"/>
      <c r="N222" s="2"/>
      <c r="V222" s="67"/>
    </row>
    <row r="223" spans="1:22" ht="13" thickBot="1">
      <c r="A223" s="184"/>
      <c r="B223" s="10"/>
      <c r="C223" s="10"/>
      <c r="D223" s="4"/>
      <c r="E223" s="10"/>
      <c r="F223" s="10"/>
      <c r="G223" s="190"/>
      <c r="H223" s="152"/>
      <c r="I223" s="191"/>
      <c r="J223" s="58" t="s">
        <v>375</v>
      </c>
      <c r="K223" s="58"/>
      <c r="L223" s="58"/>
      <c r="M223" s="59"/>
      <c r="N223" s="2"/>
      <c r="V223" s="67">
        <f>G223</f>
        <v>0</v>
      </c>
    </row>
    <row r="224" spans="1:22" ht="21.5" thickBot="1">
      <c r="A224" s="184"/>
      <c r="B224" s="91" t="s">
        <v>365</v>
      </c>
      <c r="C224" s="91" t="s">
        <v>366</v>
      </c>
      <c r="D224" s="91" t="s">
        <v>367</v>
      </c>
      <c r="E224" s="182" t="s">
        <v>368</v>
      </c>
      <c r="F224" s="182"/>
      <c r="G224" s="186"/>
      <c r="H224" s="187"/>
      <c r="I224" s="188"/>
      <c r="J224" s="15" t="s">
        <v>376</v>
      </c>
      <c r="K224" s="16"/>
      <c r="L224" s="16"/>
      <c r="M224" s="17"/>
      <c r="N224" s="2"/>
      <c r="V224" s="67"/>
    </row>
    <row r="225" spans="1:22" ht="13" thickBot="1">
      <c r="A225" s="185"/>
      <c r="B225" s="11"/>
      <c r="C225" s="11"/>
      <c r="D225" s="12"/>
      <c r="E225" s="13" t="s">
        <v>372</v>
      </c>
      <c r="F225" s="14"/>
      <c r="G225" s="178"/>
      <c r="H225" s="179"/>
      <c r="I225" s="180"/>
      <c r="J225" s="15" t="s">
        <v>377</v>
      </c>
      <c r="K225" s="16"/>
      <c r="L225" s="16"/>
      <c r="M225" s="17"/>
      <c r="N225" s="2"/>
      <c r="V225" s="67"/>
    </row>
    <row r="226" spans="1:22" ht="22" thickTop="1" thickBot="1">
      <c r="A226" s="183">
        <f>A222+1</f>
        <v>53</v>
      </c>
      <c r="B226" s="90" t="s">
        <v>355</v>
      </c>
      <c r="C226" s="90" t="s">
        <v>356</v>
      </c>
      <c r="D226" s="90" t="s">
        <v>357</v>
      </c>
      <c r="E226" s="181" t="s">
        <v>358</v>
      </c>
      <c r="F226" s="181"/>
      <c r="G226" s="181" t="s">
        <v>349</v>
      </c>
      <c r="H226" s="189"/>
      <c r="I226" s="105"/>
      <c r="J226" s="60" t="s">
        <v>375</v>
      </c>
      <c r="K226" s="61"/>
      <c r="L226" s="61"/>
      <c r="M226" s="62"/>
      <c r="N226" s="2"/>
      <c r="V226" s="67"/>
    </row>
    <row r="227" spans="1:22" ht="13" thickBot="1">
      <c r="A227" s="184"/>
      <c r="B227" s="10"/>
      <c r="C227" s="10"/>
      <c r="D227" s="4"/>
      <c r="E227" s="10"/>
      <c r="F227" s="10"/>
      <c r="G227" s="190"/>
      <c r="H227" s="152"/>
      <c r="I227" s="191"/>
      <c r="J227" s="58" t="s">
        <v>375</v>
      </c>
      <c r="K227" s="58"/>
      <c r="L227" s="58"/>
      <c r="M227" s="59"/>
      <c r="N227" s="2"/>
      <c r="V227" s="67">
        <f>G227</f>
        <v>0</v>
      </c>
    </row>
    <row r="228" spans="1:22" ht="21.5" thickBot="1">
      <c r="A228" s="184"/>
      <c r="B228" s="91" t="s">
        <v>365</v>
      </c>
      <c r="C228" s="91" t="s">
        <v>366</v>
      </c>
      <c r="D228" s="91" t="s">
        <v>367</v>
      </c>
      <c r="E228" s="182" t="s">
        <v>368</v>
      </c>
      <c r="F228" s="182"/>
      <c r="G228" s="186"/>
      <c r="H228" s="187"/>
      <c r="I228" s="188"/>
      <c r="J228" s="15" t="s">
        <v>376</v>
      </c>
      <c r="K228" s="16"/>
      <c r="L228" s="16"/>
      <c r="M228" s="17"/>
      <c r="N228" s="2"/>
      <c r="V228" s="67"/>
    </row>
    <row r="229" spans="1:22" ht="13" thickBot="1">
      <c r="A229" s="185"/>
      <c r="B229" s="11"/>
      <c r="C229" s="11"/>
      <c r="D229" s="12"/>
      <c r="E229" s="13" t="s">
        <v>372</v>
      </c>
      <c r="F229" s="14"/>
      <c r="G229" s="178"/>
      <c r="H229" s="179"/>
      <c r="I229" s="180"/>
      <c r="J229" s="15" t="s">
        <v>377</v>
      </c>
      <c r="K229" s="16"/>
      <c r="L229" s="16"/>
      <c r="M229" s="17"/>
      <c r="N229" s="2"/>
      <c r="V229" s="67"/>
    </row>
    <row r="230" spans="1:22" ht="22" thickTop="1" thickBot="1">
      <c r="A230" s="183">
        <f>A226+1</f>
        <v>54</v>
      </c>
      <c r="B230" s="90" t="s">
        <v>355</v>
      </c>
      <c r="C230" s="90" t="s">
        <v>356</v>
      </c>
      <c r="D230" s="90" t="s">
        <v>357</v>
      </c>
      <c r="E230" s="181" t="s">
        <v>358</v>
      </c>
      <c r="F230" s="181"/>
      <c r="G230" s="181" t="s">
        <v>349</v>
      </c>
      <c r="H230" s="189"/>
      <c r="I230" s="105"/>
      <c r="J230" s="60" t="s">
        <v>375</v>
      </c>
      <c r="K230" s="61"/>
      <c r="L230" s="61"/>
      <c r="M230" s="62"/>
      <c r="N230" s="2"/>
      <c r="V230" s="67"/>
    </row>
    <row r="231" spans="1:22" ht="13" thickBot="1">
      <c r="A231" s="184"/>
      <c r="B231" s="10"/>
      <c r="C231" s="10"/>
      <c r="D231" s="4"/>
      <c r="E231" s="10"/>
      <c r="F231" s="10"/>
      <c r="G231" s="190"/>
      <c r="H231" s="152"/>
      <c r="I231" s="191"/>
      <c r="J231" s="58" t="s">
        <v>375</v>
      </c>
      <c r="K231" s="58"/>
      <c r="L231" s="58"/>
      <c r="M231" s="59"/>
      <c r="N231" s="2"/>
      <c r="V231" s="67">
        <f>G231</f>
        <v>0</v>
      </c>
    </row>
    <row r="232" spans="1:22" ht="21.5" thickBot="1">
      <c r="A232" s="184"/>
      <c r="B232" s="91" t="s">
        <v>365</v>
      </c>
      <c r="C232" s="91" t="s">
        <v>366</v>
      </c>
      <c r="D232" s="91" t="s">
        <v>367</v>
      </c>
      <c r="E232" s="182" t="s">
        <v>368</v>
      </c>
      <c r="F232" s="182"/>
      <c r="G232" s="186"/>
      <c r="H232" s="187"/>
      <c r="I232" s="188"/>
      <c r="J232" s="15" t="s">
        <v>376</v>
      </c>
      <c r="K232" s="16"/>
      <c r="L232" s="16"/>
      <c r="M232" s="17"/>
      <c r="N232" s="2"/>
      <c r="V232" s="67"/>
    </row>
    <row r="233" spans="1:22" ht="13" thickBot="1">
      <c r="A233" s="185"/>
      <c r="B233" s="11"/>
      <c r="C233" s="11"/>
      <c r="D233" s="12"/>
      <c r="E233" s="13" t="s">
        <v>372</v>
      </c>
      <c r="F233" s="14"/>
      <c r="G233" s="178"/>
      <c r="H233" s="179"/>
      <c r="I233" s="180"/>
      <c r="J233" s="15" t="s">
        <v>377</v>
      </c>
      <c r="K233" s="16"/>
      <c r="L233" s="16"/>
      <c r="M233" s="17"/>
      <c r="N233" s="2"/>
      <c r="V233" s="67"/>
    </row>
    <row r="234" spans="1:22" ht="22" thickTop="1" thickBot="1">
      <c r="A234" s="183">
        <f>A230+1</f>
        <v>55</v>
      </c>
      <c r="B234" s="90" t="s">
        <v>355</v>
      </c>
      <c r="C234" s="90" t="s">
        <v>356</v>
      </c>
      <c r="D234" s="90" t="s">
        <v>357</v>
      </c>
      <c r="E234" s="181" t="s">
        <v>358</v>
      </c>
      <c r="F234" s="181"/>
      <c r="G234" s="181" t="s">
        <v>349</v>
      </c>
      <c r="H234" s="189"/>
      <c r="I234" s="105"/>
      <c r="J234" s="60" t="s">
        <v>375</v>
      </c>
      <c r="K234" s="61"/>
      <c r="L234" s="61"/>
      <c r="M234" s="62"/>
      <c r="N234" s="2"/>
      <c r="V234" s="67"/>
    </row>
    <row r="235" spans="1:22" ht="13" thickBot="1">
      <c r="A235" s="184"/>
      <c r="B235" s="10"/>
      <c r="C235" s="10"/>
      <c r="D235" s="4"/>
      <c r="E235" s="10"/>
      <c r="F235" s="10"/>
      <c r="G235" s="190"/>
      <c r="H235" s="152"/>
      <c r="I235" s="191"/>
      <c r="J235" s="58" t="s">
        <v>375</v>
      </c>
      <c r="K235" s="58"/>
      <c r="L235" s="58"/>
      <c r="M235" s="59"/>
      <c r="N235" s="2"/>
      <c r="V235" s="67">
        <f>G235</f>
        <v>0</v>
      </c>
    </row>
    <row r="236" spans="1:22" ht="21.5" thickBot="1">
      <c r="A236" s="184"/>
      <c r="B236" s="91" t="s">
        <v>365</v>
      </c>
      <c r="C236" s="91" t="s">
        <v>366</v>
      </c>
      <c r="D236" s="91" t="s">
        <v>367</v>
      </c>
      <c r="E236" s="182" t="s">
        <v>368</v>
      </c>
      <c r="F236" s="182"/>
      <c r="G236" s="186"/>
      <c r="H236" s="187"/>
      <c r="I236" s="188"/>
      <c r="J236" s="15" t="s">
        <v>376</v>
      </c>
      <c r="K236" s="16"/>
      <c r="L236" s="16"/>
      <c r="M236" s="17"/>
      <c r="N236" s="2"/>
      <c r="V236" s="67"/>
    </row>
    <row r="237" spans="1:22" ht="13" thickBot="1">
      <c r="A237" s="185"/>
      <c r="B237" s="11"/>
      <c r="C237" s="11"/>
      <c r="D237" s="12"/>
      <c r="E237" s="13" t="s">
        <v>372</v>
      </c>
      <c r="F237" s="14"/>
      <c r="G237" s="178"/>
      <c r="H237" s="179"/>
      <c r="I237" s="180"/>
      <c r="J237" s="15" t="s">
        <v>377</v>
      </c>
      <c r="K237" s="16"/>
      <c r="L237" s="16"/>
      <c r="M237" s="17"/>
      <c r="N237" s="2"/>
      <c r="V237" s="67"/>
    </row>
    <row r="238" spans="1:22" ht="22" thickTop="1" thickBot="1">
      <c r="A238" s="183">
        <f>A234+1</f>
        <v>56</v>
      </c>
      <c r="B238" s="90" t="s">
        <v>355</v>
      </c>
      <c r="C238" s="90" t="s">
        <v>356</v>
      </c>
      <c r="D238" s="90" t="s">
        <v>357</v>
      </c>
      <c r="E238" s="181" t="s">
        <v>358</v>
      </c>
      <c r="F238" s="181"/>
      <c r="G238" s="181" t="s">
        <v>349</v>
      </c>
      <c r="H238" s="189"/>
      <c r="I238" s="105"/>
      <c r="J238" s="60" t="s">
        <v>375</v>
      </c>
      <c r="K238" s="61"/>
      <c r="L238" s="61"/>
      <c r="M238" s="62"/>
      <c r="N238" s="2"/>
      <c r="V238" s="67"/>
    </row>
    <row r="239" spans="1:22" ht="13" thickBot="1">
      <c r="A239" s="184"/>
      <c r="B239" s="10"/>
      <c r="C239" s="10"/>
      <c r="D239" s="4"/>
      <c r="E239" s="10"/>
      <c r="F239" s="10"/>
      <c r="G239" s="190"/>
      <c r="H239" s="152"/>
      <c r="I239" s="191"/>
      <c r="J239" s="58" t="s">
        <v>375</v>
      </c>
      <c r="K239" s="58"/>
      <c r="L239" s="58"/>
      <c r="M239" s="59"/>
      <c r="N239" s="2"/>
      <c r="V239" s="67">
        <f>G239</f>
        <v>0</v>
      </c>
    </row>
    <row r="240" spans="1:22" ht="21.5" thickBot="1">
      <c r="A240" s="184"/>
      <c r="B240" s="91" t="s">
        <v>365</v>
      </c>
      <c r="C240" s="91" t="s">
        <v>366</v>
      </c>
      <c r="D240" s="91" t="s">
        <v>367</v>
      </c>
      <c r="E240" s="182" t="s">
        <v>368</v>
      </c>
      <c r="F240" s="182"/>
      <c r="G240" s="186"/>
      <c r="H240" s="187"/>
      <c r="I240" s="188"/>
      <c r="J240" s="15" t="s">
        <v>376</v>
      </c>
      <c r="K240" s="16"/>
      <c r="L240" s="16"/>
      <c r="M240" s="17"/>
      <c r="N240" s="2"/>
      <c r="V240" s="67"/>
    </row>
    <row r="241" spans="1:22" ht="13" thickBot="1">
      <c r="A241" s="185"/>
      <c r="B241" s="11"/>
      <c r="C241" s="11"/>
      <c r="D241" s="12"/>
      <c r="E241" s="13" t="s">
        <v>372</v>
      </c>
      <c r="F241" s="14"/>
      <c r="G241" s="178"/>
      <c r="H241" s="179"/>
      <c r="I241" s="180"/>
      <c r="J241" s="15" t="s">
        <v>377</v>
      </c>
      <c r="K241" s="16"/>
      <c r="L241" s="16"/>
      <c r="M241" s="17"/>
      <c r="N241" s="2"/>
      <c r="V241" s="67"/>
    </row>
    <row r="242" spans="1:22" ht="22" thickTop="1" thickBot="1">
      <c r="A242" s="183">
        <f>A238+1</f>
        <v>57</v>
      </c>
      <c r="B242" s="90" t="s">
        <v>355</v>
      </c>
      <c r="C242" s="90" t="s">
        <v>356</v>
      </c>
      <c r="D242" s="90" t="s">
        <v>357</v>
      </c>
      <c r="E242" s="181" t="s">
        <v>358</v>
      </c>
      <c r="F242" s="181"/>
      <c r="G242" s="181" t="s">
        <v>349</v>
      </c>
      <c r="H242" s="189"/>
      <c r="I242" s="105"/>
      <c r="J242" s="60" t="s">
        <v>375</v>
      </c>
      <c r="K242" s="61"/>
      <c r="L242" s="61"/>
      <c r="M242" s="62"/>
      <c r="N242" s="2"/>
      <c r="V242" s="67"/>
    </row>
    <row r="243" spans="1:22" ht="13" thickBot="1">
      <c r="A243" s="184"/>
      <c r="B243" s="10"/>
      <c r="C243" s="10"/>
      <c r="D243" s="4"/>
      <c r="E243" s="10"/>
      <c r="F243" s="10"/>
      <c r="G243" s="190"/>
      <c r="H243" s="152"/>
      <c r="I243" s="191"/>
      <c r="J243" s="58" t="s">
        <v>375</v>
      </c>
      <c r="K243" s="58"/>
      <c r="L243" s="58"/>
      <c r="M243" s="59"/>
      <c r="N243" s="2"/>
      <c r="V243" s="67">
        <f>G243</f>
        <v>0</v>
      </c>
    </row>
    <row r="244" spans="1:22" ht="21.5" thickBot="1">
      <c r="A244" s="184"/>
      <c r="B244" s="91" t="s">
        <v>365</v>
      </c>
      <c r="C244" s="91" t="s">
        <v>366</v>
      </c>
      <c r="D244" s="91" t="s">
        <v>367</v>
      </c>
      <c r="E244" s="182" t="s">
        <v>368</v>
      </c>
      <c r="F244" s="182"/>
      <c r="G244" s="186"/>
      <c r="H244" s="187"/>
      <c r="I244" s="188"/>
      <c r="J244" s="15" t="s">
        <v>376</v>
      </c>
      <c r="K244" s="16"/>
      <c r="L244" s="16"/>
      <c r="M244" s="17"/>
      <c r="N244" s="2"/>
      <c r="V244" s="67"/>
    </row>
    <row r="245" spans="1:22" ht="13" thickBot="1">
      <c r="A245" s="185"/>
      <c r="B245" s="11"/>
      <c r="C245" s="11"/>
      <c r="D245" s="12"/>
      <c r="E245" s="13" t="s">
        <v>372</v>
      </c>
      <c r="F245" s="14"/>
      <c r="G245" s="178"/>
      <c r="H245" s="179"/>
      <c r="I245" s="180"/>
      <c r="J245" s="15" t="s">
        <v>377</v>
      </c>
      <c r="K245" s="16"/>
      <c r="L245" s="16"/>
      <c r="M245" s="17"/>
      <c r="N245" s="2"/>
      <c r="V245" s="67"/>
    </row>
    <row r="246" spans="1:22" ht="22" thickTop="1" thickBot="1">
      <c r="A246" s="183">
        <f>A242+1</f>
        <v>58</v>
      </c>
      <c r="B246" s="90" t="s">
        <v>355</v>
      </c>
      <c r="C246" s="90" t="s">
        <v>356</v>
      </c>
      <c r="D246" s="90" t="s">
        <v>357</v>
      </c>
      <c r="E246" s="181" t="s">
        <v>358</v>
      </c>
      <c r="F246" s="181"/>
      <c r="G246" s="181" t="s">
        <v>349</v>
      </c>
      <c r="H246" s="189"/>
      <c r="I246" s="105"/>
      <c r="J246" s="60" t="s">
        <v>375</v>
      </c>
      <c r="K246" s="61"/>
      <c r="L246" s="61"/>
      <c r="M246" s="62"/>
      <c r="N246" s="2"/>
      <c r="V246" s="67"/>
    </row>
    <row r="247" spans="1:22" ht="13" thickBot="1">
      <c r="A247" s="184"/>
      <c r="B247" s="10"/>
      <c r="C247" s="10"/>
      <c r="D247" s="4"/>
      <c r="E247" s="10"/>
      <c r="F247" s="10"/>
      <c r="G247" s="190"/>
      <c r="H247" s="152"/>
      <c r="I247" s="191"/>
      <c r="J247" s="58" t="s">
        <v>375</v>
      </c>
      <c r="K247" s="58"/>
      <c r="L247" s="58"/>
      <c r="M247" s="59"/>
      <c r="N247" s="2"/>
      <c r="V247" s="67">
        <f>G247</f>
        <v>0</v>
      </c>
    </row>
    <row r="248" spans="1:22" ht="21.5" thickBot="1">
      <c r="A248" s="184"/>
      <c r="B248" s="91" t="s">
        <v>365</v>
      </c>
      <c r="C248" s="91" t="s">
        <v>366</v>
      </c>
      <c r="D248" s="91" t="s">
        <v>367</v>
      </c>
      <c r="E248" s="182" t="s">
        <v>368</v>
      </c>
      <c r="F248" s="182"/>
      <c r="G248" s="186"/>
      <c r="H248" s="187"/>
      <c r="I248" s="188"/>
      <c r="J248" s="15" t="s">
        <v>376</v>
      </c>
      <c r="K248" s="16"/>
      <c r="L248" s="16"/>
      <c r="M248" s="17"/>
      <c r="N248" s="2"/>
      <c r="V248" s="67"/>
    </row>
    <row r="249" spans="1:22" ht="13" thickBot="1">
      <c r="A249" s="185"/>
      <c r="B249" s="11"/>
      <c r="C249" s="11"/>
      <c r="D249" s="12"/>
      <c r="E249" s="13" t="s">
        <v>372</v>
      </c>
      <c r="F249" s="14"/>
      <c r="G249" s="178"/>
      <c r="H249" s="179"/>
      <c r="I249" s="180"/>
      <c r="J249" s="15" t="s">
        <v>377</v>
      </c>
      <c r="K249" s="16"/>
      <c r="L249" s="16"/>
      <c r="M249" s="17"/>
      <c r="N249" s="2"/>
      <c r="V249" s="67"/>
    </row>
    <row r="250" spans="1:22" ht="22" thickTop="1" thickBot="1">
      <c r="A250" s="183">
        <f>A246+1</f>
        <v>59</v>
      </c>
      <c r="B250" s="90" t="s">
        <v>355</v>
      </c>
      <c r="C250" s="90" t="s">
        <v>356</v>
      </c>
      <c r="D250" s="90" t="s">
        <v>357</v>
      </c>
      <c r="E250" s="181" t="s">
        <v>358</v>
      </c>
      <c r="F250" s="181"/>
      <c r="G250" s="181" t="s">
        <v>349</v>
      </c>
      <c r="H250" s="189"/>
      <c r="I250" s="105"/>
      <c r="J250" s="60" t="s">
        <v>375</v>
      </c>
      <c r="K250" s="61"/>
      <c r="L250" s="61"/>
      <c r="M250" s="62"/>
      <c r="N250" s="2"/>
      <c r="V250" s="67"/>
    </row>
    <row r="251" spans="1:22" ht="13" thickBot="1">
      <c r="A251" s="184"/>
      <c r="B251" s="10"/>
      <c r="C251" s="10"/>
      <c r="D251" s="4"/>
      <c r="E251" s="10"/>
      <c r="F251" s="10"/>
      <c r="G251" s="190"/>
      <c r="H251" s="152"/>
      <c r="I251" s="191"/>
      <c r="J251" s="58" t="s">
        <v>375</v>
      </c>
      <c r="K251" s="58"/>
      <c r="L251" s="58"/>
      <c r="M251" s="59"/>
      <c r="N251" s="2"/>
      <c r="V251" s="67">
        <f>G251</f>
        <v>0</v>
      </c>
    </row>
    <row r="252" spans="1:22" ht="21.5" thickBot="1">
      <c r="A252" s="184"/>
      <c r="B252" s="91" t="s">
        <v>365</v>
      </c>
      <c r="C252" s="91" t="s">
        <v>366</v>
      </c>
      <c r="D252" s="91" t="s">
        <v>367</v>
      </c>
      <c r="E252" s="182" t="s">
        <v>368</v>
      </c>
      <c r="F252" s="182"/>
      <c r="G252" s="186"/>
      <c r="H252" s="187"/>
      <c r="I252" s="188"/>
      <c r="J252" s="15" t="s">
        <v>376</v>
      </c>
      <c r="K252" s="16"/>
      <c r="L252" s="16"/>
      <c r="M252" s="17"/>
      <c r="N252" s="2"/>
      <c r="V252" s="67"/>
    </row>
    <row r="253" spans="1:22" ht="13" thickBot="1">
      <c r="A253" s="185"/>
      <c r="B253" s="11"/>
      <c r="C253" s="11"/>
      <c r="D253" s="12"/>
      <c r="E253" s="13" t="s">
        <v>372</v>
      </c>
      <c r="F253" s="14"/>
      <c r="G253" s="178"/>
      <c r="H253" s="179"/>
      <c r="I253" s="180"/>
      <c r="J253" s="15" t="s">
        <v>377</v>
      </c>
      <c r="K253" s="16"/>
      <c r="L253" s="16"/>
      <c r="M253" s="17"/>
      <c r="N253" s="2"/>
      <c r="V253" s="67"/>
    </row>
    <row r="254" spans="1:22" ht="22" thickTop="1" thickBot="1">
      <c r="A254" s="183">
        <f>A250+1</f>
        <v>60</v>
      </c>
      <c r="B254" s="90" t="s">
        <v>355</v>
      </c>
      <c r="C254" s="90" t="s">
        <v>356</v>
      </c>
      <c r="D254" s="90" t="s">
        <v>357</v>
      </c>
      <c r="E254" s="181" t="s">
        <v>358</v>
      </c>
      <c r="F254" s="181"/>
      <c r="G254" s="181" t="s">
        <v>349</v>
      </c>
      <c r="H254" s="189"/>
      <c r="I254" s="105"/>
      <c r="J254" s="60" t="s">
        <v>375</v>
      </c>
      <c r="K254" s="61"/>
      <c r="L254" s="61"/>
      <c r="M254" s="62"/>
      <c r="N254" s="2"/>
      <c r="V254" s="67"/>
    </row>
    <row r="255" spans="1:22" ht="13" thickBot="1">
      <c r="A255" s="184"/>
      <c r="B255" s="10"/>
      <c r="C255" s="10"/>
      <c r="D255" s="4"/>
      <c r="E255" s="10"/>
      <c r="F255" s="10"/>
      <c r="G255" s="190"/>
      <c r="H255" s="152"/>
      <c r="I255" s="191"/>
      <c r="J255" s="58" t="s">
        <v>375</v>
      </c>
      <c r="K255" s="58"/>
      <c r="L255" s="58"/>
      <c r="M255" s="59"/>
      <c r="N255" s="2"/>
      <c r="V255" s="67">
        <f>G255</f>
        <v>0</v>
      </c>
    </row>
    <row r="256" spans="1:22" ht="21.5" thickBot="1">
      <c r="A256" s="184"/>
      <c r="B256" s="91" t="s">
        <v>365</v>
      </c>
      <c r="C256" s="91" t="s">
        <v>366</v>
      </c>
      <c r="D256" s="91" t="s">
        <v>367</v>
      </c>
      <c r="E256" s="182" t="s">
        <v>368</v>
      </c>
      <c r="F256" s="182"/>
      <c r="G256" s="186"/>
      <c r="H256" s="187"/>
      <c r="I256" s="188"/>
      <c r="J256" s="15" t="s">
        <v>376</v>
      </c>
      <c r="K256" s="16"/>
      <c r="L256" s="16"/>
      <c r="M256" s="17"/>
      <c r="N256" s="2"/>
      <c r="V256" s="67"/>
    </row>
    <row r="257" spans="1:22" ht="13" thickBot="1">
      <c r="A257" s="185"/>
      <c r="B257" s="11"/>
      <c r="C257" s="11"/>
      <c r="D257" s="12"/>
      <c r="E257" s="13" t="s">
        <v>372</v>
      </c>
      <c r="F257" s="14"/>
      <c r="G257" s="178"/>
      <c r="H257" s="179"/>
      <c r="I257" s="180"/>
      <c r="J257" s="15" t="s">
        <v>377</v>
      </c>
      <c r="K257" s="16"/>
      <c r="L257" s="16"/>
      <c r="M257" s="17"/>
      <c r="N257" s="2"/>
      <c r="V257" s="67"/>
    </row>
    <row r="258" spans="1:22" ht="22" thickTop="1" thickBot="1">
      <c r="A258" s="183">
        <f>A254+1</f>
        <v>61</v>
      </c>
      <c r="B258" s="90" t="s">
        <v>355</v>
      </c>
      <c r="C258" s="90" t="s">
        <v>356</v>
      </c>
      <c r="D258" s="90" t="s">
        <v>357</v>
      </c>
      <c r="E258" s="181" t="s">
        <v>358</v>
      </c>
      <c r="F258" s="181"/>
      <c r="G258" s="181" t="s">
        <v>349</v>
      </c>
      <c r="H258" s="189"/>
      <c r="I258" s="105"/>
      <c r="J258" s="60" t="s">
        <v>375</v>
      </c>
      <c r="K258" s="61"/>
      <c r="L258" s="61"/>
      <c r="M258" s="62"/>
      <c r="N258" s="2"/>
      <c r="V258" s="67"/>
    </row>
    <row r="259" spans="1:22" ht="13" thickBot="1">
      <c r="A259" s="184"/>
      <c r="B259" s="10"/>
      <c r="C259" s="10"/>
      <c r="D259" s="4"/>
      <c r="E259" s="10"/>
      <c r="F259" s="10"/>
      <c r="G259" s="190"/>
      <c r="H259" s="152"/>
      <c r="I259" s="191"/>
      <c r="J259" s="58" t="s">
        <v>375</v>
      </c>
      <c r="K259" s="58"/>
      <c r="L259" s="58"/>
      <c r="M259" s="59"/>
      <c r="N259" s="2"/>
      <c r="V259" s="67">
        <f>G259</f>
        <v>0</v>
      </c>
    </row>
    <row r="260" spans="1:22" ht="21.5" thickBot="1">
      <c r="A260" s="184"/>
      <c r="B260" s="91" t="s">
        <v>365</v>
      </c>
      <c r="C260" s="91" t="s">
        <v>366</v>
      </c>
      <c r="D260" s="91" t="s">
        <v>367</v>
      </c>
      <c r="E260" s="182" t="s">
        <v>368</v>
      </c>
      <c r="F260" s="182"/>
      <c r="G260" s="186"/>
      <c r="H260" s="187"/>
      <c r="I260" s="188"/>
      <c r="J260" s="15" t="s">
        <v>376</v>
      </c>
      <c r="K260" s="16"/>
      <c r="L260" s="16"/>
      <c r="M260" s="17"/>
      <c r="N260" s="2"/>
      <c r="V260" s="67"/>
    </row>
    <row r="261" spans="1:22" ht="13" thickBot="1">
      <c r="A261" s="185"/>
      <c r="B261" s="11"/>
      <c r="C261" s="11"/>
      <c r="D261" s="12"/>
      <c r="E261" s="13" t="s">
        <v>372</v>
      </c>
      <c r="F261" s="14"/>
      <c r="G261" s="178"/>
      <c r="H261" s="179"/>
      <c r="I261" s="180"/>
      <c r="J261" s="15" t="s">
        <v>377</v>
      </c>
      <c r="K261" s="16"/>
      <c r="L261" s="16"/>
      <c r="M261" s="17"/>
      <c r="N261" s="2"/>
      <c r="V261" s="67"/>
    </row>
    <row r="262" spans="1:22" ht="22" thickTop="1" thickBot="1">
      <c r="A262" s="183">
        <f>A258+1</f>
        <v>62</v>
      </c>
      <c r="B262" s="90" t="s">
        <v>355</v>
      </c>
      <c r="C262" s="90" t="s">
        <v>356</v>
      </c>
      <c r="D262" s="90" t="s">
        <v>357</v>
      </c>
      <c r="E262" s="181" t="s">
        <v>358</v>
      </c>
      <c r="F262" s="181"/>
      <c r="G262" s="181" t="s">
        <v>349</v>
      </c>
      <c r="H262" s="189"/>
      <c r="I262" s="105"/>
      <c r="J262" s="60" t="s">
        <v>375</v>
      </c>
      <c r="K262" s="61"/>
      <c r="L262" s="61"/>
      <c r="M262" s="62"/>
      <c r="N262" s="2"/>
      <c r="V262" s="67"/>
    </row>
    <row r="263" spans="1:22" ht="13" thickBot="1">
      <c r="A263" s="184"/>
      <c r="B263" s="10"/>
      <c r="C263" s="10"/>
      <c r="D263" s="4"/>
      <c r="E263" s="10"/>
      <c r="F263" s="10"/>
      <c r="G263" s="190"/>
      <c r="H263" s="152"/>
      <c r="I263" s="191"/>
      <c r="J263" s="58" t="s">
        <v>375</v>
      </c>
      <c r="K263" s="58"/>
      <c r="L263" s="58"/>
      <c r="M263" s="59"/>
      <c r="N263" s="2"/>
      <c r="V263" s="67">
        <f>G263</f>
        <v>0</v>
      </c>
    </row>
    <row r="264" spans="1:22" ht="21.5" thickBot="1">
      <c r="A264" s="184"/>
      <c r="B264" s="91" t="s">
        <v>365</v>
      </c>
      <c r="C264" s="91" t="s">
        <v>366</v>
      </c>
      <c r="D264" s="91" t="s">
        <v>367</v>
      </c>
      <c r="E264" s="182" t="s">
        <v>368</v>
      </c>
      <c r="F264" s="182"/>
      <c r="G264" s="186"/>
      <c r="H264" s="187"/>
      <c r="I264" s="188"/>
      <c r="J264" s="15" t="s">
        <v>376</v>
      </c>
      <c r="K264" s="16"/>
      <c r="L264" s="16"/>
      <c r="M264" s="17"/>
      <c r="N264" s="2"/>
      <c r="V264" s="67"/>
    </row>
    <row r="265" spans="1:22" ht="13" thickBot="1">
      <c r="A265" s="185"/>
      <c r="B265" s="11"/>
      <c r="C265" s="11"/>
      <c r="D265" s="12"/>
      <c r="E265" s="13" t="s">
        <v>372</v>
      </c>
      <c r="F265" s="14"/>
      <c r="G265" s="178"/>
      <c r="H265" s="179"/>
      <c r="I265" s="180"/>
      <c r="J265" s="15" t="s">
        <v>377</v>
      </c>
      <c r="K265" s="16"/>
      <c r="L265" s="16"/>
      <c r="M265" s="17"/>
      <c r="N265" s="2"/>
      <c r="V265" s="67"/>
    </row>
    <row r="266" spans="1:22" ht="22" thickTop="1" thickBot="1">
      <c r="A266" s="183">
        <f>A262+1</f>
        <v>63</v>
      </c>
      <c r="B266" s="90" t="s">
        <v>355</v>
      </c>
      <c r="C266" s="90" t="s">
        <v>356</v>
      </c>
      <c r="D266" s="90" t="s">
        <v>357</v>
      </c>
      <c r="E266" s="181" t="s">
        <v>358</v>
      </c>
      <c r="F266" s="181"/>
      <c r="G266" s="181" t="s">
        <v>349</v>
      </c>
      <c r="H266" s="189"/>
      <c r="I266" s="105"/>
      <c r="J266" s="60" t="s">
        <v>375</v>
      </c>
      <c r="K266" s="61"/>
      <c r="L266" s="61"/>
      <c r="M266" s="62"/>
      <c r="N266" s="2"/>
      <c r="V266" s="67"/>
    </row>
    <row r="267" spans="1:22" ht="13" thickBot="1">
      <c r="A267" s="184"/>
      <c r="B267" s="10"/>
      <c r="C267" s="10"/>
      <c r="D267" s="4"/>
      <c r="E267" s="10"/>
      <c r="F267" s="10"/>
      <c r="G267" s="190"/>
      <c r="H267" s="152"/>
      <c r="I267" s="191"/>
      <c r="J267" s="58" t="s">
        <v>375</v>
      </c>
      <c r="K267" s="58"/>
      <c r="L267" s="58"/>
      <c r="M267" s="59"/>
      <c r="N267" s="2"/>
      <c r="V267" s="67">
        <f>G267</f>
        <v>0</v>
      </c>
    </row>
    <row r="268" spans="1:22" ht="21.5" thickBot="1">
      <c r="A268" s="184"/>
      <c r="B268" s="91" t="s">
        <v>365</v>
      </c>
      <c r="C268" s="91" t="s">
        <v>366</v>
      </c>
      <c r="D268" s="91" t="s">
        <v>367</v>
      </c>
      <c r="E268" s="182" t="s">
        <v>368</v>
      </c>
      <c r="F268" s="182"/>
      <c r="G268" s="186"/>
      <c r="H268" s="187"/>
      <c r="I268" s="188"/>
      <c r="J268" s="15" t="s">
        <v>376</v>
      </c>
      <c r="K268" s="16"/>
      <c r="L268" s="16"/>
      <c r="M268" s="17"/>
      <c r="N268" s="2"/>
      <c r="V268" s="67"/>
    </row>
    <row r="269" spans="1:22" ht="13" thickBot="1">
      <c r="A269" s="185"/>
      <c r="B269" s="11"/>
      <c r="C269" s="11"/>
      <c r="D269" s="12"/>
      <c r="E269" s="13" t="s">
        <v>372</v>
      </c>
      <c r="F269" s="14"/>
      <c r="G269" s="178"/>
      <c r="H269" s="179"/>
      <c r="I269" s="180"/>
      <c r="J269" s="15" t="s">
        <v>377</v>
      </c>
      <c r="K269" s="16"/>
      <c r="L269" s="16"/>
      <c r="M269" s="17"/>
      <c r="N269" s="2"/>
      <c r="V269" s="67"/>
    </row>
    <row r="270" spans="1:22" ht="22" thickTop="1" thickBot="1">
      <c r="A270" s="183">
        <f>A266+1</f>
        <v>64</v>
      </c>
      <c r="B270" s="90" t="s">
        <v>355</v>
      </c>
      <c r="C270" s="90" t="s">
        <v>356</v>
      </c>
      <c r="D270" s="90" t="s">
        <v>357</v>
      </c>
      <c r="E270" s="181" t="s">
        <v>358</v>
      </c>
      <c r="F270" s="181"/>
      <c r="G270" s="181" t="s">
        <v>349</v>
      </c>
      <c r="H270" s="189"/>
      <c r="I270" s="105"/>
      <c r="J270" s="60" t="s">
        <v>375</v>
      </c>
      <c r="K270" s="61"/>
      <c r="L270" s="61"/>
      <c r="M270" s="62"/>
      <c r="N270" s="2"/>
      <c r="V270" s="67"/>
    </row>
    <row r="271" spans="1:22" ht="13" thickBot="1">
      <c r="A271" s="184"/>
      <c r="B271" s="10"/>
      <c r="C271" s="10"/>
      <c r="D271" s="4"/>
      <c r="E271" s="10"/>
      <c r="F271" s="10"/>
      <c r="G271" s="190"/>
      <c r="H271" s="152"/>
      <c r="I271" s="191"/>
      <c r="J271" s="58" t="s">
        <v>375</v>
      </c>
      <c r="K271" s="58"/>
      <c r="L271" s="58"/>
      <c r="M271" s="59"/>
      <c r="N271" s="2"/>
      <c r="V271" s="67">
        <f>G271</f>
        <v>0</v>
      </c>
    </row>
    <row r="272" spans="1:22" ht="21.5" thickBot="1">
      <c r="A272" s="184"/>
      <c r="B272" s="91" t="s">
        <v>365</v>
      </c>
      <c r="C272" s="91" t="s">
        <v>366</v>
      </c>
      <c r="D272" s="91" t="s">
        <v>367</v>
      </c>
      <c r="E272" s="182" t="s">
        <v>368</v>
      </c>
      <c r="F272" s="182"/>
      <c r="G272" s="186"/>
      <c r="H272" s="187"/>
      <c r="I272" s="188"/>
      <c r="J272" s="15" t="s">
        <v>376</v>
      </c>
      <c r="K272" s="16"/>
      <c r="L272" s="16"/>
      <c r="M272" s="17"/>
      <c r="N272" s="2"/>
      <c r="V272" s="67"/>
    </row>
    <row r="273" spans="1:22" ht="13" thickBot="1">
      <c r="A273" s="185"/>
      <c r="B273" s="11"/>
      <c r="C273" s="11"/>
      <c r="D273" s="12"/>
      <c r="E273" s="13" t="s">
        <v>372</v>
      </c>
      <c r="F273" s="14"/>
      <c r="G273" s="178"/>
      <c r="H273" s="179"/>
      <c r="I273" s="180"/>
      <c r="J273" s="15" t="s">
        <v>377</v>
      </c>
      <c r="K273" s="16"/>
      <c r="L273" s="16"/>
      <c r="M273" s="17"/>
      <c r="N273" s="2"/>
      <c r="V273" s="67"/>
    </row>
    <row r="274" spans="1:22" ht="22" thickTop="1" thickBot="1">
      <c r="A274" s="183">
        <f>A270+1</f>
        <v>65</v>
      </c>
      <c r="B274" s="90" t="s">
        <v>355</v>
      </c>
      <c r="C274" s="90" t="s">
        <v>356</v>
      </c>
      <c r="D274" s="90" t="s">
        <v>357</v>
      </c>
      <c r="E274" s="181" t="s">
        <v>358</v>
      </c>
      <c r="F274" s="181"/>
      <c r="G274" s="181" t="s">
        <v>349</v>
      </c>
      <c r="H274" s="189"/>
      <c r="I274" s="105"/>
      <c r="J274" s="60" t="s">
        <v>375</v>
      </c>
      <c r="K274" s="61"/>
      <c r="L274" s="61"/>
      <c r="M274" s="62"/>
      <c r="N274" s="2"/>
      <c r="V274" s="67"/>
    </row>
    <row r="275" spans="1:22" ht="13" thickBot="1">
      <c r="A275" s="184"/>
      <c r="B275" s="10"/>
      <c r="C275" s="10"/>
      <c r="D275" s="4"/>
      <c r="E275" s="10"/>
      <c r="F275" s="10"/>
      <c r="G275" s="190"/>
      <c r="H275" s="152"/>
      <c r="I275" s="191"/>
      <c r="J275" s="58" t="s">
        <v>375</v>
      </c>
      <c r="K275" s="58"/>
      <c r="L275" s="58"/>
      <c r="M275" s="59"/>
      <c r="N275" s="2"/>
      <c r="V275" s="67">
        <f>G275</f>
        <v>0</v>
      </c>
    </row>
    <row r="276" spans="1:22" ht="21.5" thickBot="1">
      <c r="A276" s="184"/>
      <c r="B276" s="91" t="s">
        <v>365</v>
      </c>
      <c r="C276" s="91" t="s">
        <v>366</v>
      </c>
      <c r="D276" s="91" t="s">
        <v>367</v>
      </c>
      <c r="E276" s="182" t="s">
        <v>368</v>
      </c>
      <c r="F276" s="182"/>
      <c r="G276" s="186"/>
      <c r="H276" s="187"/>
      <c r="I276" s="188"/>
      <c r="J276" s="15" t="s">
        <v>376</v>
      </c>
      <c r="K276" s="16"/>
      <c r="L276" s="16"/>
      <c r="M276" s="17"/>
      <c r="N276" s="2"/>
      <c r="V276" s="67"/>
    </row>
    <row r="277" spans="1:22" ht="13" thickBot="1">
      <c r="A277" s="185"/>
      <c r="B277" s="11"/>
      <c r="C277" s="11"/>
      <c r="D277" s="12"/>
      <c r="E277" s="13" t="s">
        <v>372</v>
      </c>
      <c r="F277" s="14"/>
      <c r="G277" s="178"/>
      <c r="H277" s="179"/>
      <c r="I277" s="180"/>
      <c r="J277" s="15" t="s">
        <v>377</v>
      </c>
      <c r="K277" s="16"/>
      <c r="L277" s="16"/>
      <c r="M277" s="17"/>
      <c r="N277" s="2"/>
      <c r="V277" s="67"/>
    </row>
    <row r="278" spans="1:22" ht="22" thickTop="1" thickBot="1">
      <c r="A278" s="183">
        <f>A274+1</f>
        <v>66</v>
      </c>
      <c r="B278" s="90" t="s">
        <v>355</v>
      </c>
      <c r="C278" s="90" t="s">
        <v>356</v>
      </c>
      <c r="D278" s="90" t="s">
        <v>357</v>
      </c>
      <c r="E278" s="181" t="s">
        <v>358</v>
      </c>
      <c r="F278" s="181"/>
      <c r="G278" s="181" t="s">
        <v>349</v>
      </c>
      <c r="H278" s="189"/>
      <c r="I278" s="105"/>
      <c r="J278" s="60" t="s">
        <v>375</v>
      </c>
      <c r="K278" s="61"/>
      <c r="L278" s="61"/>
      <c r="M278" s="62"/>
      <c r="N278" s="2"/>
      <c r="V278" s="67"/>
    </row>
    <row r="279" spans="1:22" ht="13" thickBot="1">
      <c r="A279" s="184"/>
      <c r="B279" s="10"/>
      <c r="C279" s="10"/>
      <c r="D279" s="4"/>
      <c r="E279" s="10"/>
      <c r="F279" s="10"/>
      <c r="G279" s="190"/>
      <c r="H279" s="152"/>
      <c r="I279" s="191"/>
      <c r="J279" s="58" t="s">
        <v>375</v>
      </c>
      <c r="K279" s="58"/>
      <c r="L279" s="58"/>
      <c r="M279" s="59"/>
      <c r="N279" s="2"/>
      <c r="V279" s="67">
        <f>G279</f>
        <v>0</v>
      </c>
    </row>
    <row r="280" spans="1:22" ht="21.5" thickBot="1">
      <c r="A280" s="184"/>
      <c r="B280" s="91" t="s">
        <v>365</v>
      </c>
      <c r="C280" s="91" t="s">
        <v>366</v>
      </c>
      <c r="D280" s="91" t="s">
        <v>367</v>
      </c>
      <c r="E280" s="182" t="s">
        <v>368</v>
      </c>
      <c r="F280" s="182"/>
      <c r="G280" s="186"/>
      <c r="H280" s="187"/>
      <c r="I280" s="188"/>
      <c r="J280" s="15" t="s">
        <v>376</v>
      </c>
      <c r="K280" s="16"/>
      <c r="L280" s="16"/>
      <c r="M280" s="17"/>
      <c r="N280" s="2"/>
      <c r="V280" s="67"/>
    </row>
    <row r="281" spans="1:22" ht="13" thickBot="1">
      <c r="A281" s="185"/>
      <c r="B281" s="11"/>
      <c r="C281" s="11"/>
      <c r="D281" s="12"/>
      <c r="E281" s="13" t="s">
        <v>372</v>
      </c>
      <c r="F281" s="14"/>
      <c r="G281" s="178"/>
      <c r="H281" s="179"/>
      <c r="I281" s="180"/>
      <c r="J281" s="15" t="s">
        <v>377</v>
      </c>
      <c r="K281" s="16"/>
      <c r="L281" s="16"/>
      <c r="M281" s="17"/>
      <c r="N281" s="2"/>
      <c r="V281" s="67"/>
    </row>
    <row r="282" spans="1:22" ht="22" thickTop="1" thickBot="1">
      <c r="A282" s="183">
        <f>A278+1</f>
        <v>67</v>
      </c>
      <c r="B282" s="90" t="s">
        <v>355</v>
      </c>
      <c r="C282" s="90" t="s">
        <v>356</v>
      </c>
      <c r="D282" s="90" t="s">
        <v>357</v>
      </c>
      <c r="E282" s="181" t="s">
        <v>358</v>
      </c>
      <c r="F282" s="181"/>
      <c r="G282" s="181" t="s">
        <v>349</v>
      </c>
      <c r="H282" s="189"/>
      <c r="I282" s="105"/>
      <c r="J282" s="60" t="s">
        <v>375</v>
      </c>
      <c r="K282" s="61"/>
      <c r="L282" s="61"/>
      <c r="M282" s="62"/>
      <c r="N282" s="2"/>
      <c r="V282" s="67"/>
    </row>
    <row r="283" spans="1:22" ht="13" thickBot="1">
      <c r="A283" s="184"/>
      <c r="B283" s="10"/>
      <c r="C283" s="10"/>
      <c r="D283" s="4"/>
      <c r="E283" s="10"/>
      <c r="F283" s="10"/>
      <c r="G283" s="190"/>
      <c r="H283" s="152"/>
      <c r="I283" s="191"/>
      <c r="J283" s="58" t="s">
        <v>375</v>
      </c>
      <c r="K283" s="58"/>
      <c r="L283" s="58"/>
      <c r="M283" s="59"/>
      <c r="N283" s="2"/>
      <c r="V283" s="67">
        <f>G283</f>
        <v>0</v>
      </c>
    </row>
    <row r="284" spans="1:22" ht="21.5" thickBot="1">
      <c r="A284" s="184"/>
      <c r="B284" s="91" t="s">
        <v>365</v>
      </c>
      <c r="C284" s="91" t="s">
        <v>366</v>
      </c>
      <c r="D284" s="91" t="s">
        <v>367</v>
      </c>
      <c r="E284" s="182" t="s">
        <v>368</v>
      </c>
      <c r="F284" s="182"/>
      <c r="G284" s="186"/>
      <c r="H284" s="187"/>
      <c r="I284" s="188"/>
      <c r="J284" s="15" t="s">
        <v>376</v>
      </c>
      <c r="K284" s="16"/>
      <c r="L284" s="16"/>
      <c r="M284" s="17"/>
      <c r="N284" s="2"/>
      <c r="V284" s="67"/>
    </row>
    <row r="285" spans="1:22" ht="13" thickBot="1">
      <c r="A285" s="185"/>
      <c r="B285" s="11"/>
      <c r="C285" s="11"/>
      <c r="D285" s="12"/>
      <c r="E285" s="13" t="s">
        <v>372</v>
      </c>
      <c r="F285" s="14"/>
      <c r="G285" s="178"/>
      <c r="H285" s="179"/>
      <c r="I285" s="180"/>
      <c r="J285" s="15" t="s">
        <v>377</v>
      </c>
      <c r="K285" s="16"/>
      <c r="L285" s="16"/>
      <c r="M285" s="17"/>
      <c r="N285" s="2"/>
      <c r="V285" s="67"/>
    </row>
    <row r="286" spans="1:22" ht="22" thickTop="1" thickBot="1">
      <c r="A286" s="183">
        <f>A282+1</f>
        <v>68</v>
      </c>
      <c r="B286" s="90" t="s">
        <v>355</v>
      </c>
      <c r="C286" s="90" t="s">
        <v>356</v>
      </c>
      <c r="D286" s="90" t="s">
        <v>357</v>
      </c>
      <c r="E286" s="181" t="s">
        <v>358</v>
      </c>
      <c r="F286" s="181"/>
      <c r="G286" s="181" t="s">
        <v>349</v>
      </c>
      <c r="H286" s="189"/>
      <c r="I286" s="105"/>
      <c r="J286" s="60" t="s">
        <v>375</v>
      </c>
      <c r="K286" s="61"/>
      <c r="L286" s="61"/>
      <c r="M286" s="62"/>
      <c r="N286" s="2"/>
      <c r="V286" s="67"/>
    </row>
    <row r="287" spans="1:22" ht="13" thickBot="1">
      <c r="A287" s="184"/>
      <c r="B287" s="10"/>
      <c r="C287" s="10"/>
      <c r="D287" s="4"/>
      <c r="E287" s="10"/>
      <c r="F287" s="10"/>
      <c r="G287" s="190"/>
      <c r="H287" s="152"/>
      <c r="I287" s="191"/>
      <c r="J287" s="58" t="s">
        <v>375</v>
      </c>
      <c r="K287" s="58"/>
      <c r="L287" s="58"/>
      <c r="M287" s="59"/>
      <c r="N287" s="2"/>
      <c r="V287" s="67">
        <f>G287</f>
        <v>0</v>
      </c>
    </row>
    <row r="288" spans="1:22" ht="21.5" thickBot="1">
      <c r="A288" s="184"/>
      <c r="B288" s="91" t="s">
        <v>365</v>
      </c>
      <c r="C288" s="91" t="s">
        <v>366</v>
      </c>
      <c r="D288" s="91" t="s">
        <v>367</v>
      </c>
      <c r="E288" s="182" t="s">
        <v>368</v>
      </c>
      <c r="F288" s="182"/>
      <c r="G288" s="186"/>
      <c r="H288" s="187"/>
      <c r="I288" s="188"/>
      <c r="J288" s="15" t="s">
        <v>376</v>
      </c>
      <c r="K288" s="16"/>
      <c r="L288" s="16"/>
      <c r="M288" s="17"/>
      <c r="N288" s="2"/>
      <c r="V288" s="67"/>
    </row>
    <row r="289" spans="1:22" ht="13" thickBot="1">
      <c r="A289" s="185"/>
      <c r="B289" s="11"/>
      <c r="C289" s="11"/>
      <c r="D289" s="12"/>
      <c r="E289" s="13" t="s">
        <v>372</v>
      </c>
      <c r="F289" s="14"/>
      <c r="G289" s="178"/>
      <c r="H289" s="179"/>
      <c r="I289" s="180"/>
      <c r="J289" s="15" t="s">
        <v>377</v>
      </c>
      <c r="K289" s="16"/>
      <c r="L289" s="16"/>
      <c r="M289" s="17"/>
      <c r="N289" s="2"/>
      <c r="V289" s="67"/>
    </row>
    <row r="290" spans="1:22" ht="22" thickTop="1" thickBot="1">
      <c r="A290" s="183">
        <f>A286+1</f>
        <v>69</v>
      </c>
      <c r="B290" s="90" t="s">
        <v>355</v>
      </c>
      <c r="C290" s="90" t="s">
        <v>356</v>
      </c>
      <c r="D290" s="90" t="s">
        <v>357</v>
      </c>
      <c r="E290" s="181" t="s">
        <v>358</v>
      </c>
      <c r="F290" s="181"/>
      <c r="G290" s="181" t="s">
        <v>349</v>
      </c>
      <c r="H290" s="189"/>
      <c r="I290" s="105"/>
      <c r="J290" s="60" t="s">
        <v>375</v>
      </c>
      <c r="K290" s="61"/>
      <c r="L290" s="61"/>
      <c r="M290" s="62"/>
      <c r="N290" s="2"/>
      <c r="V290" s="67"/>
    </row>
    <row r="291" spans="1:22" ht="13" thickBot="1">
      <c r="A291" s="184"/>
      <c r="B291" s="10"/>
      <c r="C291" s="10"/>
      <c r="D291" s="4"/>
      <c r="E291" s="10"/>
      <c r="F291" s="10"/>
      <c r="G291" s="190"/>
      <c r="H291" s="152"/>
      <c r="I291" s="191"/>
      <c r="J291" s="58" t="s">
        <v>375</v>
      </c>
      <c r="K291" s="58"/>
      <c r="L291" s="58"/>
      <c r="M291" s="59"/>
      <c r="N291" s="2"/>
      <c r="V291" s="67">
        <f>G291</f>
        <v>0</v>
      </c>
    </row>
    <row r="292" spans="1:22" ht="21.5" thickBot="1">
      <c r="A292" s="184"/>
      <c r="B292" s="91" t="s">
        <v>365</v>
      </c>
      <c r="C292" s="91" t="s">
        <v>366</v>
      </c>
      <c r="D292" s="91" t="s">
        <v>367</v>
      </c>
      <c r="E292" s="182" t="s">
        <v>368</v>
      </c>
      <c r="F292" s="182"/>
      <c r="G292" s="186"/>
      <c r="H292" s="187"/>
      <c r="I292" s="188"/>
      <c r="J292" s="15" t="s">
        <v>376</v>
      </c>
      <c r="K292" s="16"/>
      <c r="L292" s="16"/>
      <c r="M292" s="17"/>
      <c r="N292" s="2"/>
      <c r="V292" s="67"/>
    </row>
    <row r="293" spans="1:22" ht="13" thickBot="1">
      <c r="A293" s="185"/>
      <c r="B293" s="11"/>
      <c r="C293" s="11"/>
      <c r="D293" s="12"/>
      <c r="E293" s="13" t="s">
        <v>372</v>
      </c>
      <c r="F293" s="14"/>
      <c r="G293" s="178"/>
      <c r="H293" s="179"/>
      <c r="I293" s="180"/>
      <c r="J293" s="15" t="s">
        <v>377</v>
      </c>
      <c r="K293" s="16"/>
      <c r="L293" s="16"/>
      <c r="M293" s="17"/>
      <c r="N293" s="2"/>
      <c r="V293" s="67"/>
    </row>
    <row r="294" spans="1:22" ht="22" thickTop="1" thickBot="1">
      <c r="A294" s="183">
        <f>A290+1</f>
        <v>70</v>
      </c>
      <c r="B294" s="90" t="s">
        <v>355</v>
      </c>
      <c r="C294" s="90" t="s">
        <v>356</v>
      </c>
      <c r="D294" s="90" t="s">
        <v>357</v>
      </c>
      <c r="E294" s="181" t="s">
        <v>358</v>
      </c>
      <c r="F294" s="181"/>
      <c r="G294" s="181" t="s">
        <v>349</v>
      </c>
      <c r="H294" s="189"/>
      <c r="I294" s="105"/>
      <c r="J294" s="60" t="s">
        <v>375</v>
      </c>
      <c r="K294" s="61"/>
      <c r="L294" s="61"/>
      <c r="M294" s="62"/>
      <c r="N294" s="2"/>
      <c r="V294" s="67"/>
    </row>
    <row r="295" spans="1:22" ht="13" thickBot="1">
      <c r="A295" s="184"/>
      <c r="B295" s="10"/>
      <c r="C295" s="10"/>
      <c r="D295" s="4"/>
      <c r="E295" s="10"/>
      <c r="F295" s="10"/>
      <c r="G295" s="190"/>
      <c r="H295" s="152"/>
      <c r="I295" s="191"/>
      <c r="J295" s="58" t="s">
        <v>375</v>
      </c>
      <c r="K295" s="58"/>
      <c r="L295" s="58"/>
      <c r="M295" s="59"/>
      <c r="N295" s="2"/>
      <c r="V295" s="67">
        <f>G295</f>
        <v>0</v>
      </c>
    </row>
    <row r="296" spans="1:22" ht="21.5" thickBot="1">
      <c r="A296" s="184"/>
      <c r="B296" s="91" t="s">
        <v>365</v>
      </c>
      <c r="C296" s="91" t="s">
        <v>366</v>
      </c>
      <c r="D296" s="91" t="s">
        <v>367</v>
      </c>
      <c r="E296" s="182" t="s">
        <v>368</v>
      </c>
      <c r="F296" s="182"/>
      <c r="G296" s="186"/>
      <c r="H296" s="187"/>
      <c r="I296" s="188"/>
      <c r="J296" s="15" t="s">
        <v>376</v>
      </c>
      <c r="K296" s="16"/>
      <c r="L296" s="16"/>
      <c r="M296" s="17"/>
      <c r="N296" s="2"/>
      <c r="V296" s="67"/>
    </row>
    <row r="297" spans="1:22" ht="13" thickBot="1">
      <c r="A297" s="185"/>
      <c r="B297" s="11"/>
      <c r="C297" s="11"/>
      <c r="D297" s="12"/>
      <c r="E297" s="13" t="s">
        <v>372</v>
      </c>
      <c r="F297" s="14"/>
      <c r="G297" s="178"/>
      <c r="H297" s="179"/>
      <c r="I297" s="180"/>
      <c r="J297" s="15" t="s">
        <v>377</v>
      </c>
      <c r="K297" s="16"/>
      <c r="L297" s="16"/>
      <c r="M297" s="17"/>
      <c r="N297" s="2"/>
      <c r="V297" s="67"/>
    </row>
    <row r="298" spans="1:22" ht="22" thickTop="1" thickBot="1">
      <c r="A298" s="183">
        <f>A294+1</f>
        <v>71</v>
      </c>
      <c r="B298" s="90" t="s">
        <v>355</v>
      </c>
      <c r="C298" s="90" t="s">
        <v>356</v>
      </c>
      <c r="D298" s="90" t="s">
        <v>357</v>
      </c>
      <c r="E298" s="181" t="s">
        <v>358</v>
      </c>
      <c r="F298" s="181"/>
      <c r="G298" s="181" t="s">
        <v>349</v>
      </c>
      <c r="H298" s="189"/>
      <c r="I298" s="105"/>
      <c r="J298" s="60" t="s">
        <v>375</v>
      </c>
      <c r="K298" s="61"/>
      <c r="L298" s="61"/>
      <c r="M298" s="62"/>
      <c r="N298" s="2"/>
      <c r="V298" s="67"/>
    </row>
    <row r="299" spans="1:22" ht="13" thickBot="1">
      <c r="A299" s="184"/>
      <c r="B299" s="10"/>
      <c r="C299" s="10"/>
      <c r="D299" s="4"/>
      <c r="E299" s="10"/>
      <c r="F299" s="10"/>
      <c r="G299" s="190"/>
      <c r="H299" s="152"/>
      <c r="I299" s="191"/>
      <c r="J299" s="58" t="s">
        <v>375</v>
      </c>
      <c r="K299" s="58"/>
      <c r="L299" s="58"/>
      <c r="M299" s="59"/>
      <c r="N299" s="2"/>
      <c r="V299" s="67">
        <f>G299</f>
        <v>0</v>
      </c>
    </row>
    <row r="300" spans="1:22" ht="21.5" thickBot="1">
      <c r="A300" s="184"/>
      <c r="B300" s="91" t="s">
        <v>365</v>
      </c>
      <c r="C300" s="91" t="s">
        <v>366</v>
      </c>
      <c r="D300" s="91" t="s">
        <v>367</v>
      </c>
      <c r="E300" s="182" t="s">
        <v>368</v>
      </c>
      <c r="F300" s="182"/>
      <c r="G300" s="186"/>
      <c r="H300" s="187"/>
      <c r="I300" s="188"/>
      <c r="J300" s="15" t="s">
        <v>376</v>
      </c>
      <c r="K300" s="16"/>
      <c r="L300" s="16"/>
      <c r="M300" s="17"/>
      <c r="N300" s="2"/>
      <c r="V300" s="67"/>
    </row>
    <row r="301" spans="1:22" ht="13" thickBot="1">
      <c r="A301" s="185"/>
      <c r="B301" s="11"/>
      <c r="C301" s="11"/>
      <c r="D301" s="12"/>
      <c r="E301" s="13" t="s">
        <v>372</v>
      </c>
      <c r="F301" s="14"/>
      <c r="G301" s="178"/>
      <c r="H301" s="179"/>
      <c r="I301" s="180"/>
      <c r="J301" s="15" t="s">
        <v>377</v>
      </c>
      <c r="K301" s="16"/>
      <c r="L301" s="16"/>
      <c r="M301" s="17"/>
      <c r="N301" s="2"/>
      <c r="V301" s="67"/>
    </row>
    <row r="302" spans="1:22" ht="22" thickTop="1" thickBot="1">
      <c r="A302" s="183">
        <f>A298+1</f>
        <v>72</v>
      </c>
      <c r="B302" s="90" t="s">
        <v>355</v>
      </c>
      <c r="C302" s="90" t="s">
        <v>356</v>
      </c>
      <c r="D302" s="90" t="s">
        <v>357</v>
      </c>
      <c r="E302" s="181" t="s">
        <v>358</v>
      </c>
      <c r="F302" s="181"/>
      <c r="G302" s="181" t="s">
        <v>349</v>
      </c>
      <c r="H302" s="189"/>
      <c r="I302" s="105"/>
      <c r="J302" s="60" t="s">
        <v>375</v>
      </c>
      <c r="K302" s="61"/>
      <c r="L302" s="61"/>
      <c r="M302" s="62"/>
      <c r="N302" s="2"/>
      <c r="V302" s="67"/>
    </row>
    <row r="303" spans="1:22" ht="13" thickBot="1">
      <c r="A303" s="184"/>
      <c r="B303" s="10"/>
      <c r="C303" s="10"/>
      <c r="D303" s="4"/>
      <c r="E303" s="10"/>
      <c r="F303" s="10"/>
      <c r="G303" s="190"/>
      <c r="H303" s="152"/>
      <c r="I303" s="191"/>
      <c r="J303" s="58" t="s">
        <v>375</v>
      </c>
      <c r="K303" s="58"/>
      <c r="L303" s="58"/>
      <c r="M303" s="59"/>
      <c r="N303" s="2"/>
      <c r="V303" s="67">
        <f>G303</f>
        <v>0</v>
      </c>
    </row>
    <row r="304" spans="1:22" ht="21.5" thickBot="1">
      <c r="A304" s="184"/>
      <c r="B304" s="91" t="s">
        <v>365</v>
      </c>
      <c r="C304" s="91" t="s">
        <v>366</v>
      </c>
      <c r="D304" s="91" t="s">
        <v>367</v>
      </c>
      <c r="E304" s="182" t="s">
        <v>368</v>
      </c>
      <c r="F304" s="182"/>
      <c r="G304" s="186"/>
      <c r="H304" s="187"/>
      <c r="I304" s="188"/>
      <c r="J304" s="15" t="s">
        <v>376</v>
      </c>
      <c r="K304" s="16"/>
      <c r="L304" s="16"/>
      <c r="M304" s="17"/>
      <c r="N304" s="2"/>
      <c r="V304" s="67"/>
    </row>
    <row r="305" spans="1:22" ht="13" thickBot="1">
      <c r="A305" s="185"/>
      <c r="B305" s="11"/>
      <c r="C305" s="11"/>
      <c r="D305" s="12"/>
      <c r="E305" s="13" t="s">
        <v>372</v>
      </c>
      <c r="F305" s="14"/>
      <c r="G305" s="178"/>
      <c r="H305" s="179"/>
      <c r="I305" s="180"/>
      <c r="J305" s="15" t="s">
        <v>377</v>
      </c>
      <c r="K305" s="16"/>
      <c r="L305" s="16"/>
      <c r="M305" s="17"/>
      <c r="N305" s="2"/>
      <c r="V305" s="67"/>
    </row>
    <row r="306" spans="1:22" ht="22" thickTop="1" thickBot="1">
      <c r="A306" s="183">
        <f>A302+1</f>
        <v>73</v>
      </c>
      <c r="B306" s="90" t="s">
        <v>355</v>
      </c>
      <c r="C306" s="90" t="s">
        <v>356</v>
      </c>
      <c r="D306" s="90" t="s">
        <v>357</v>
      </c>
      <c r="E306" s="181" t="s">
        <v>358</v>
      </c>
      <c r="F306" s="181"/>
      <c r="G306" s="181" t="s">
        <v>349</v>
      </c>
      <c r="H306" s="189"/>
      <c r="I306" s="105"/>
      <c r="J306" s="60" t="s">
        <v>375</v>
      </c>
      <c r="K306" s="61"/>
      <c r="L306" s="61"/>
      <c r="M306" s="62"/>
      <c r="N306" s="2"/>
      <c r="V306" s="67"/>
    </row>
    <row r="307" spans="1:22" ht="13" thickBot="1">
      <c r="A307" s="184"/>
      <c r="B307" s="10"/>
      <c r="C307" s="10"/>
      <c r="D307" s="4"/>
      <c r="E307" s="10"/>
      <c r="F307" s="10"/>
      <c r="G307" s="190"/>
      <c r="H307" s="152"/>
      <c r="I307" s="191"/>
      <c r="J307" s="58" t="s">
        <v>375</v>
      </c>
      <c r="K307" s="58"/>
      <c r="L307" s="58"/>
      <c r="M307" s="59"/>
      <c r="N307" s="2"/>
      <c r="V307" s="67">
        <f>G307</f>
        <v>0</v>
      </c>
    </row>
    <row r="308" spans="1:22" ht="21.5" thickBot="1">
      <c r="A308" s="184"/>
      <c r="B308" s="91" t="s">
        <v>365</v>
      </c>
      <c r="C308" s="91" t="s">
        <v>366</v>
      </c>
      <c r="D308" s="91" t="s">
        <v>367</v>
      </c>
      <c r="E308" s="182" t="s">
        <v>368</v>
      </c>
      <c r="F308" s="182"/>
      <c r="G308" s="186"/>
      <c r="H308" s="187"/>
      <c r="I308" s="188"/>
      <c r="J308" s="15" t="s">
        <v>376</v>
      </c>
      <c r="K308" s="16"/>
      <c r="L308" s="16"/>
      <c r="M308" s="17"/>
      <c r="N308" s="2"/>
      <c r="V308" s="67"/>
    </row>
    <row r="309" spans="1:22" ht="13" thickBot="1">
      <c r="A309" s="185"/>
      <c r="B309" s="11"/>
      <c r="C309" s="11"/>
      <c r="D309" s="12"/>
      <c r="E309" s="13" t="s">
        <v>372</v>
      </c>
      <c r="F309" s="14"/>
      <c r="G309" s="178"/>
      <c r="H309" s="179"/>
      <c r="I309" s="180"/>
      <c r="J309" s="15" t="s">
        <v>377</v>
      </c>
      <c r="K309" s="16"/>
      <c r="L309" s="16"/>
      <c r="M309" s="17"/>
      <c r="N309" s="2"/>
      <c r="V309" s="67"/>
    </row>
    <row r="310" spans="1:22" ht="22" thickTop="1" thickBot="1">
      <c r="A310" s="183">
        <f>A306+1</f>
        <v>74</v>
      </c>
      <c r="B310" s="90" t="s">
        <v>355</v>
      </c>
      <c r="C310" s="90" t="s">
        <v>356</v>
      </c>
      <c r="D310" s="90" t="s">
        <v>357</v>
      </c>
      <c r="E310" s="181" t="s">
        <v>358</v>
      </c>
      <c r="F310" s="181"/>
      <c r="G310" s="181" t="s">
        <v>349</v>
      </c>
      <c r="H310" s="189"/>
      <c r="I310" s="105"/>
      <c r="J310" s="60" t="s">
        <v>375</v>
      </c>
      <c r="K310" s="61"/>
      <c r="L310" s="61"/>
      <c r="M310" s="62"/>
      <c r="N310" s="2"/>
      <c r="V310" s="67"/>
    </row>
    <row r="311" spans="1:22" ht="13" thickBot="1">
      <c r="A311" s="184"/>
      <c r="B311" s="10"/>
      <c r="C311" s="10"/>
      <c r="D311" s="4"/>
      <c r="E311" s="10"/>
      <c r="F311" s="10"/>
      <c r="G311" s="190"/>
      <c r="H311" s="152"/>
      <c r="I311" s="191"/>
      <c r="J311" s="58" t="s">
        <v>375</v>
      </c>
      <c r="K311" s="58"/>
      <c r="L311" s="58"/>
      <c r="M311" s="59"/>
      <c r="N311" s="2"/>
      <c r="V311" s="67">
        <f>G311</f>
        <v>0</v>
      </c>
    </row>
    <row r="312" spans="1:22" ht="21.5" thickBot="1">
      <c r="A312" s="184"/>
      <c r="B312" s="91" t="s">
        <v>365</v>
      </c>
      <c r="C312" s="91" t="s">
        <v>366</v>
      </c>
      <c r="D312" s="91" t="s">
        <v>367</v>
      </c>
      <c r="E312" s="182" t="s">
        <v>368</v>
      </c>
      <c r="F312" s="182"/>
      <c r="G312" s="186"/>
      <c r="H312" s="187"/>
      <c r="I312" s="188"/>
      <c r="J312" s="15" t="s">
        <v>376</v>
      </c>
      <c r="K312" s="16"/>
      <c r="L312" s="16"/>
      <c r="M312" s="17"/>
      <c r="N312" s="2"/>
      <c r="V312" s="67"/>
    </row>
    <row r="313" spans="1:22" ht="13" thickBot="1">
      <c r="A313" s="185"/>
      <c r="B313" s="11"/>
      <c r="C313" s="11"/>
      <c r="D313" s="12"/>
      <c r="E313" s="13" t="s">
        <v>372</v>
      </c>
      <c r="F313" s="14"/>
      <c r="G313" s="178"/>
      <c r="H313" s="179"/>
      <c r="I313" s="180"/>
      <c r="J313" s="15" t="s">
        <v>377</v>
      </c>
      <c r="K313" s="16"/>
      <c r="L313" s="16"/>
      <c r="M313" s="17"/>
      <c r="N313" s="2"/>
      <c r="V313" s="67"/>
    </row>
    <row r="314" spans="1:22" ht="22" thickTop="1" thickBot="1">
      <c r="A314" s="183">
        <f>A310+1</f>
        <v>75</v>
      </c>
      <c r="B314" s="90" t="s">
        <v>355</v>
      </c>
      <c r="C314" s="90" t="s">
        <v>356</v>
      </c>
      <c r="D314" s="90" t="s">
        <v>357</v>
      </c>
      <c r="E314" s="181" t="s">
        <v>358</v>
      </c>
      <c r="F314" s="181"/>
      <c r="G314" s="181" t="s">
        <v>349</v>
      </c>
      <c r="H314" s="189"/>
      <c r="I314" s="105"/>
      <c r="J314" s="60" t="s">
        <v>375</v>
      </c>
      <c r="K314" s="61"/>
      <c r="L314" s="61"/>
      <c r="M314" s="62"/>
      <c r="N314" s="2"/>
      <c r="V314" s="67"/>
    </row>
    <row r="315" spans="1:22" ht="13" thickBot="1">
      <c r="A315" s="184"/>
      <c r="B315" s="10"/>
      <c r="C315" s="10"/>
      <c r="D315" s="4"/>
      <c r="E315" s="10"/>
      <c r="F315" s="10"/>
      <c r="G315" s="190"/>
      <c r="H315" s="152"/>
      <c r="I315" s="191"/>
      <c r="J315" s="58" t="s">
        <v>375</v>
      </c>
      <c r="K315" s="58"/>
      <c r="L315" s="58"/>
      <c r="M315" s="59"/>
      <c r="N315" s="2"/>
      <c r="V315" s="67">
        <f>G315</f>
        <v>0</v>
      </c>
    </row>
    <row r="316" spans="1:22" ht="21.5" thickBot="1">
      <c r="A316" s="184"/>
      <c r="B316" s="91" t="s">
        <v>365</v>
      </c>
      <c r="C316" s="91" t="s">
        <v>366</v>
      </c>
      <c r="D316" s="91" t="s">
        <v>367</v>
      </c>
      <c r="E316" s="182" t="s">
        <v>368</v>
      </c>
      <c r="F316" s="182"/>
      <c r="G316" s="186"/>
      <c r="H316" s="187"/>
      <c r="I316" s="188"/>
      <c r="J316" s="15" t="s">
        <v>376</v>
      </c>
      <c r="K316" s="16"/>
      <c r="L316" s="16"/>
      <c r="M316" s="17"/>
      <c r="N316" s="2"/>
      <c r="V316" s="67"/>
    </row>
    <row r="317" spans="1:22" ht="13" thickBot="1">
      <c r="A317" s="185"/>
      <c r="B317" s="11"/>
      <c r="C317" s="11"/>
      <c r="D317" s="12"/>
      <c r="E317" s="13" t="s">
        <v>372</v>
      </c>
      <c r="F317" s="14"/>
      <c r="G317" s="178"/>
      <c r="H317" s="179"/>
      <c r="I317" s="180"/>
      <c r="J317" s="15" t="s">
        <v>377</v>
      </c>
      <c r="K317" s="16"/>
      <c r="L317" s="16"/>
      <c r="M317" s="17"/>
      <c r="N317" s="2"/>
      <c r="V317" s="67"/>
    </row>
    <row r="318" spans="1:22" ht="22" thickTop="1" thickBot="1">
      <c r="A318" s="183">
        <f>A314+1</f>
        <v>76</v>
      </c>
      <c r="B318" s="90" t="s">
        <v>355</v>
      </c>
      <c r="C318" s="90" t="s">
        <v>356</v>
      </c>
      <c r="D318" s="90" t="s">
        <v>357</v>
      </c>
      <c r="E318" s="181" t="s">
        <v>358</v>
      </c>
      <c r="F318" s="181"/>
      <c r="G318" s="181" t="s">
        <v>349</v>
      </c>
      <c r="H318" s="189"/>
      <c r="I318" s="105"/>
      <c r="J318" s="60" t="s">
        <v>375</v>
      </c>
      <c r="K318" s="61"/>
      <c r="L318" s="61"/>
      <c r="M318" s="62"/>
      <c r="N318" s="2"/>
      <c r="V318" s="67"/>
    </row>
    <row r="319" spans="1:22" ht="13" thickBot="1">
      <c r="A319" s="184"/>
      <c r="B319" s="10"/>
      <c r="C319" s="10"/>
      <c r="D319" s="4"/>
      <c r="E319" s="10"/>
      <c r="F319" s="10"/>
      <c r="G319" s="190"/>
      <c r="H319" s="152"/>
      <c r="I319" s="191"/>
      <c r="J319" s="58" t="s">
        <v>375</v>
      </c>
      <c r="K319" s="58"/>
      <c r="L319" s="58"/>
      <c r="M319" s="59"/>
      <c r="N319" s="2"/>
      <c r="V319" s="67">
        <f>G319</f>
        <v>0</v>
      </c>
    </row>
    <row r="320" spans="1:22" ht="21.5" thickBot="1">
      <c r="A320" s="184"/>
      <c r="B320" s="91" t="s">
        <v>365</v>
      </c>
      <c r="C320" s="91" t="s">
        <v>366</v>
      </c>
      <c r="D320" s="91" t="s">
        <v>367</v>
      </c>
      <c r="E320" s="182" t="s">
        <v>368</v>
      </c>
      <c r="F320" s="182"/>
      <c r="G320" s="186"/>
      <c r="H320" s="187"/>
      <c r="I320" s="188"/>
      <c r="J320" s="15" t="s">
        <v>376</v>
      </c>
      <c r="K320" s="16"/>
      <c r="L320" s="16"/>
      <c r="M320" s="17"/>
      <c r="N320" s="2"/>
      <c r="V320" s="67"/>
    </row>
    <row r="321" spans="1:22" ht="13" thickBot="1">
      <c r="A321" s="185"/>
      <c r="B321" s="11"/>
      <c r="C321" s="11"/>
      <c r="D321" s="12"/>
      <c r="E321" s="13" t="s">
        <v>372</v>
      </c>
      <c r="F321" s="14"/>
      <c r="G321" s="178"/>
      <c r="H321" s="179"/>
      <c r="I321" s="180"/>
      <c r="J321" s="15" t="s">
        <v>377</v>
      </c>
      <c r="K321" s="16"/>
      <c r="L321" s="16"/>
      <c r="M321" s="17"/>
      <c r="N321" s="2"/>
      <c r="V321" s="67"/>
    </row>
    <row r="322" spans="1:22" ht="22" thickTop="1" thickBot="1">
      <c r="A322" s="183">
        <f>A318+1</f>
        <v>77</v>
      </c>
      <c r="B322" s="90" t="s">
        <v>355</v>
      </c>
      <c r="C322" s="90" t="s">
        <v>356</v>
      </c>
      <c r="D322" s="90" t="s">
        <v>357</v>
      </c>
      <c r="E322" s="181" t="s">
        <v>358</v>
      </c>
      <c r="F322" s="181"/>
      <c r="G322" s="181" t="s">
        <v>349</v>
      </c>
      <c r="H322" s="189"/>
      <c r="I322" s="105"/>
      <c r="J322" s="60" t="s">
        <v>375</v>
      </c>
      <c r="K322" s="61"/>
      <c r="L322" s="61"/>
      <c r="M322" s="62"/>
      <c r="N322" s="2"/>
      <c r="V322" s="67"/>
    </row>
    <row r="323" spans="1:22" ht="13" thickBot="1">
      <c r="A323" s="184"/>
      <c r="B323" s="10"/>
      <c r="C323" s="10"/>
      <c r="D323" s="4"/>
      <c r="E323" s="10"/>
      <c r="F323" s="10"/>
      <c r="G323" s="190"/>
      <c r="H323" s="152"/>
      <c r="I323" s="191"/>
      <c r="J323" s="58" t="s">
        <v>375</v>
      </c>
      <c r="K323" s="58"/>
      <c r="L323" s="58"/>
      <c r="M323" s="59"/>
      <c r="N323" s="2"/>
      <c r="V323" s="67">
        <f>G323</f>
        <v>0</v>
      </c>
    </row>
    <row r="324" spans="1:22" ht="21.5" thickBot="1">
      <c r="A324" s="184"/>
      <c r="B324" s="91" t="s">
        <v>365</v>
      </c>
      <c r="C324" s="91" t="s">
        <v>366</v>
      </c>
      <c r="D324" s="91" t="s">
        <v>367</v>
      </c>
      <c r="E324" s="182" t="s">
        <v>368</v>
      </c>
      <c r="F324" s="182"/>
      <c r="G324" s="186"/>
      <c r="H324" s="187"/>
      <c r="I324" s="188"/>
      <c r="J324" s="15" t="s">
        <v>376</v>
      </c>
      <c r="K324" s="16"/>
      <c r="L324" s="16"/>
      <c r="M324" s="17"/>
      <c r="N324" s="2"/>
      <c r="V324" s="67"/>
    </row>
    <row r="325" spans="1:22" ht="13" thickBot="1">
      <c r="A325" s="185"/>
      <c r="B325" s="11"/>
      <c r="C325" s="11"/>
      <c r="D325" s="12"/>
      <c r="E325" s="13" t="s">
        <v>372</v>
      </c>
      <c r="F325" s="14"/>
      <c r="G325" s="178"/>
      <c r="H325" s="179"/>
      <c r="I325" s="180"/>
      <c r="J325" s="15" t="s">
        <v>377</v>
      </c>
      <c r="K325" s="16"/>
      <c r="L325" s="16"/>
      <c r="M325" s="17"/>
      <c r="N325" s="2"/>
      <c r="V325" s="67"/>
    </row>
    <row r="326" spans="1:22" ht="22" thickTop="1" thickBot="1">
      <c r="A326" s="183">
        <f>A322+1</f>
        <v>78</v>
      </c>
      <c r="B326" s="90" t="s">
        <v>355</v>
      </c>
      <c r="C326" s="90" t="s">
        <v>356</v>
      </c>
      <c r="D326" s="90" t="s">
        <v>357</v>
      </c>
      <c r="E326" s="181" t="s">
        <v>358</v>
      </c>
      <c r="F326" s="181"/>
      <c r="G326" s="181" t="s">
        <v>349</v>
      </c>
      <c r="H326" s="189"/>
      <c r="I326" s="105"/>
      <c r="J326" s="60" t="s">
        <v>375</v>
      </c>
      <c r="K326" s="61"/>
      <c r="L326" s="61"/>
      <c r="M326" s="62"/>
      <c r="N326" s="2"/>
      <c r="V326" s="67"/>
    </row>
    <row r="327" spans="1:22" ht="13" thickBot="1">
      <c r="A327" s="184"/>
      <c r="B327" s="10"/>
      <c r="C327" s="10"/>
      <c r="D327" s="4"/>
      <c r="E327" s="10"/>
      <c r="F327" s="10"/>
      <c r="G327" s="190"/>
      <c r="H327" s="152"/>
      <c r="I327" s="191"/>
      <c r="J327" s="58" t="s">
        <v>375</v>
      </c>
      <c r="K327" s="58"/>
      <c r="L327" s="58"/>
      <c r="M327" s="59"/>
      <c r="N327" s="2"/>
      <c r="V327" s="67">
        <f>G327</f>
        <v>0</v>
      </c>
    </row>
    <row r="328" spans="1:22" ht="21.5" thickBot="1">
      <c r="A328" s="184"/>
      <c r="B328" s="91" t="s">
        <v>365</v>
      </c>
      <c r="C328" s="91" t="s">
        <v>366</v>
      </c>
      <c r="D328" s="91" t="s">
        <v>367</v>
      </c>
      <c r="E328" s="182" t="s">
        <v>368</v>
      </c>
      <c r="F328" s="182"/>
      <c r="G328" s="186"/>
      <c r="H328" s="187"/>
      <c r="I328" s="188"/>
      <c r="J328" s="15" t="s">
        <v>376</v>
      </c>
      <c r="K328" s="16"/>
      <c r="L328" s="16"/>
      <c r="M328" s="17"/>
      <c r="N328" s="2"/>
      <c r="V328" s="67"/>
    </row>
    <row r="329" spans="1:22" ht="13" thickBot="1">
      <c r="A329" s="185"/>
      <c r="B329" s="11"/>
      <c r="C329" s="11"/>
      <c r="D329" s="12"/>
      <c r="E329" s="13" t="s">
        <v>372</v>
      </c>
      <c r="F329" s="14"/>
      <c r="G329" s="178"/>
      <c r="H329" s="179"/>
      <c r="I329" s="180"/>
      <c r="J329" s="15" t="s">
        <v>377</v>
      </c>
      <c r="K329" s="16"/>
      <c r="L329" s="16"/>
      <c r="M329" s="17"/>
      <c r="N329" s="2"/>
      <c r="V329" s="67"/>
    </row>
    <row r="330" spans="1:22" ht="22" thickTop="1" thickBot="1">
      <c r="A330" s="183">
        <f>A326+1</f>
        <v>79</v>
      </c>
      <c r="B330" s="90" t="s">
        <v>355</v>
      </c>
      <c r="C330" s="90" t="s">
        <v>356</v>
      </c>
      <c r="D330" s="90" t="s">
        <v>357</v>
      </c>
      <c r="E330" s="181" t="s">
        <v>358</v>
      </c>
      <c r="F330" s="181"/>
      <c r="G330" s="181" t="s">
        <v>349</v>
      </c>
      <c r="H330" s="189"/>
      <c r="I330" s="105"/>
      <c r="J330" s="60" t="s">
        <v>375</v>
      </c>
      <c r="K330" s="61"/>
      <c r="L330" s="61"/>
      <c r="M330" s="62"/>
      <c r="N330" s="2"/>
      <c r="V330" s="67"/>
    </row>
    <row r="331" spans="1:22" ht="13" thickBot="1">
      <c r="A331" s="184"/>
      <c r="B331" s="10"/>
      <c r="C331" s="10"/>
      <c r="D331" s="4"/>
      <c r="E331" s="10"/>
      <c r="F331" s="10"/>
      <c r="G331" s="190"/>
      <c r="H331" s="152"/>
      <c r="I331" s="191"/>
      <c r="J331" s="58" t="s">
        <v>375</v>
      </c>
      <c r="K331" s="58"/>
      <c r="L331" s="58"/>
      <c r="M331" s="59"/>
      <c r="N331" s="2"/>
      <c r="V331" s="67">
        <f>G331</f>
        <v>0</v>
      </c>
    </row>
    <row r="332" spans="1:22" ht="21.5" thickBot="1">
      <c r="A332" s="184"/>
      <c r="B332" s="91" t="s">
        <v>365</v>
      </c>
      <c r="C332" s="91" t="s">
        <v>366</v>
      </c>
      <c r="D332" s="91" t="s">
        <v>367</v>
      </c>
      <c r="E332" s="182" t="s">
        <v>368</v>
      </c>
      <c r="F332" s="182"/>
      <c r="G332" s="186"/>
      <c r="H332" s="187"/>
      <c r="I332" s="188"/>
      <c r="J332" s="15" t="s">
        <v>376</v>
      </c>
      <c r="K332" s="16"/>
      <c r="L332" s="16"/>
      <c r="M332" s="17"/>
      <c r="N332" s="2"/>
      <c r="V332" s="67"/>
    </row>
    <row r="333" spans="1:22" ht="13" thickBot="1">
      <c r="A333" s="185"/>
      <c r="B333" s="11"/>
      <c r="C333" s="11"/>
      <c r="D333" s="12"/>
      <c r="E333" s="13" t="s">
        <v>372</v>
      </c>
      <c r="F333" s="14"/>
      <c r="G333" s="178"/>
      <c r="H333" s="179"/>
      <c r="I333" s="180"/>
      <c r="J333" s="15" t="s">
        <v>377</v>
      </c>
      <c r="K333" s="16"/>
      <c r="L333" s="16"/>
      <c r="M333" s="17"/>
      <c r="N333" s="2"/>
      <c r="V333" s="67"/>
    </row>
    <row r="334" spans="1:22" ht="22" thickTop="1" thickBot="1">
      <c r="A334" s="183">
        <f>A330+1</f>
        <v>80</v>
      </c>
      <c r="B334" s="90" t="s">
        <v>355</v>
      </c>
      <c r="C334" s="90" t="s">
        <v>356</v>
      </c>
      <c r="D334" s="90" t="s">
        <v>357</v>
      </c>
      <c r="E334" s="181" t="s">
        <v>358</v>
      </c>
      <c r="F334" s="181"/>
      <c r="G334" s="181" t="s">
        <v>349</v>
      </c>
      <c r="H334" s="189"/>
      <c r="I334" s="105"/>
      <c r="J334" s="60" t="s">
        <v>375</v>
      </c>
      <c r="K334" s="61"/>
      <c r="L334" s="61"/>
      <c r="M334" s="62"/>
      <c r="N334" s="2"/>
      <c r="V334" s="67"/>
    </row>
    <row r="335" spans="1:22" ht="13" thickBot="1">
      <c r="A335" s="184"/>
      <c r="B335" s="10"/>
      <c r="C335" s="10"/>
      <c r="D335" s="4"/>
      <c r="E335" s="10"/>
      <c r="F335" s="10"/>
      <c r="G335" s="190"/>
      <c r="H335" s="152"/>
      <c r="I335" s="191"/>
      <c r="J335" s="58" t="s">
        <v>375</v>
      </c>
      <c r="K335" s="58"/>
      <c r="L335" s="58"/>
      <c r="M335" s="59"/>
      <c r="N335" s="2"/>
      <c r="V335" s="67">
        <f>G335</f>
        <v>0</v>
      </c>
    </row>
    <row r="336" spans="1:22" ht="21.5" thickBot="1">
      <c r="A336" s="184"/>
      <c r="B336" s="91" t="s">
        <v>365</v>
      </c>
      <c r="C336" s="91" t="s">
        <v>366</v>
      </c>
      <c r="D336" s="91" t="s">
        <v>367</v>
      </c>
      <c r="E336" s="182" t="s">
        <v>368</v>
      </c>
      <c r="F336" s="182"/>
      <c r="G336" s="186"/>
      <c r="H336" s="187"/>
      <c r="I336" s="188"/>
      <c r="J336" s="15" t="s">
        <v>376</v>
      </c>
      <c r="K336" s="16"/>
      <c r="L336" s="16"/>
      <c r="M336" s="17"/>
      <c r="N336" s="2"/>
      <c r="V336" s="67"/>
    </row>
    <row r="337" spans="1:22" ht="13" thickBot="1">
      <c r="A337" s="185"/>
      <c r="B337" s="11"/>
      <c r="C337" s="11"/>
      <c r="D337" s="12"/>
      <c r="E337" s="13" t="s">
        <v>372</v>
      </c>
      <c r="F337" s="14"/>
      <c r="G337" s="178"/>
      <c r="H337" s="179"/>
      <c r="I337" s="180"/>
      <c r="J337" s="15" t="s">
        <v>377</v>
      </c>
      <c r="K337" s="16"/>
      <c r="L337" s="16"/>
      <c r="M337" s="17"/>
      <c r="N337" s="2"/>
      <c r="V337" s="67"/>
    </row>
    <row r="338" spans="1:22" ht="22" thickTop="1" thickBot="1">
      <c r="A338" s="183">
        <f>A334+1</f>
        <v>81</v>
      </c>
      <c r="B338" s="90" t="s">
        <v>355</v>
      </c>
      <c r="C338" s="90" t="s">
        <v>356</v>
      </c>
      <c r="D338" s="90" t="s">
        <v>357</v>
      </c>
      <c r="E338" s="181" t="s">
        <v>358</v>
      </c>
      <c r="F338" s="181"/>
      <c r="G338" s="181" t="s">
        <v>349</v>
      </c>
      <c r="H338" s="189"/>
      <c r="I338" s="105"/>
      <c r="J338" s="60" t="s">
        <v>375</v>
      </c>
      <c r="K338" s="61"/>
      <c r="L338" s="61"/>
      <c r="M338" s="62"/>
      <c r="N338" s="2"/>
      <c r="V338" s="67"/>
    </row>
    <row r="339" spans="1:22" ht="13" thickBot="1">
      <c r="A339" s="184"/>
      <c r="B339" s="10"/>
      <c r="C339" s="10"/>
      <c r="D339" s="4"/>
      <c r="E339" s="10"/>
      <c r="F339" s="10"/>
      <c r="G339" s="190"/>
      <c r="H339" s="152"/>
      <c r="I339" s="191"/>
      <c r="J339" s="58" t="s">
        <v>375</v>
      </c>
      <c r="K339" s="58"/>
      <c r="L339" s="58"/>
      <c r="M339" s="59"/>
      <c r="N339" s="2"/>
      <c r="V339" s="67">
        <f>G339</f>
        <v>0</v>
      </c>
    </row>
    <row r="340" spans="1:22" ht="21.5" thickBot="1">
      <c r="A340" s="184"/>
      <c r="B340" s="91" t="s">
        <v>365</v>
      </c>
      <c r="C340" s="91" t="s">
        <v>366</v>
      </c>
      <c r="D340" s="91" t="s">
        <v>367</v>
      </c>
      <c r="E340" s="182" t="s">
        <v>368</v>
      </c>
      <c r="F340" s="182"/>
      <c r="G340" s="186"/>
      <c r="H340" s="187"/>
      <c r="I340" s="188"/>
      <c r="J340" s="15" t="s">
        <v>376</v>
      </c>
      <c r="K340" s="16"/>
      <c r="L340" s="16"/>
      <c r="M340" s="17"/>
      <c r="N340" s="2"/>
      <c r="V340" s="67"/>
    </row>
    <row r="341" spans="1:22" ht="13" thickBot="1">
      <c r="A341" s="185"/>
      <c r="B341" s="11"/>
      <c r="C341" s="11"/>
      <c r="D341" s="12"/>
      <c r="E341" s="13" t="s">
        <v>372</v>
      </c>
      <c r="F341" s="14"/>
      <c r="G341" s="178"/>
      <c r="H341" s="179"/>
      <c r="I341" s="180"/>
      <c r="J341" s="15" t="s">
        <v>377</v>
      </c>
      <c r="K341" s="16"/>
      <c r="L341" s="16"/>
      <c r="M341" s="17"/>
      <c r="N341" s="2"/>
      <c r="V341" s="67"/>
    </row>
    <row r="342" spans="1:22" ht="22" thickTop="1" thickBot="1">
      <c r="A342" s="183">
        <f>A338+1</f>
        <v>82</v>
      </c>
      <c r="B342" s="90" t="s">
        <v>355</v>
      </c>
      <c r="C342" s="90" t="s">
        <v>356</v>
      </c>
      <c r="D342" s="90" t="s">
        <v>357</v>
      </c>
      <c r="E342" s="181" t="s">
        <v>358</v>
      </c>
      <c r="F342" s="181"/>
      <c r="G342" s="181" t="s">
        <v>349</v>
      </c>
      <c r="H342" s="189"/>
      <c r="I342" s="105"/>
      <c r="J342" s="60" t="s">
        <v>375</v>
      </c>
      <c r="K342" s="61"/>
      <c r="L342" s="61"/>
      <c r="M342" s="62"/>
      <c r="N342" s="2"/>
      <c r="V342" s="67"/>
    </row>
    <row r="343" spans="1:22" ht="13" thickBot="1">
      <c r="A343" s="184"/>
      <c r="B343" s="10"/>
      <c r="C343" s="10"/>
      <c r="D343" s="4"/>
      <c r="E343" s="10"/>
      <c r="F343" s="10"/>
      <c r="G343" s="190"/>
      <c r="H343" s="152"/>
      <c r="I343" s="191"/>
      <c r="J343" s="58" t="s">
        <v>375</v>
      </c>
      <c r="K343" s="58"/>
      <c r="L343" s="58"/>
      <c r="M343" s="59"/>
      <c r="N343" s="2"/>
      <c r="V343" s="67">
        <f>G343</f>
        <v>0</v>
      </c>
    </row>
    <row r="344" spans="1:22" ht="21.5" thickBot="1">
      <c r="A344" s="184"/>
      <c r="B344" s="91" t="s">
        <v>365</v>
      </c>
      <c r="C344" s="91" t="s">
        <v>366</v>
      </c>
      <c r="D344" s="91" t="s">
        <v>367</v>
      </c>
      <c r="E344" s="182" t="s">
        <v>368</v>
      </c>
      <c r="F344" s="182"/>
      <c r="G344" s="186"/>
      <c r="H344" s="187"/>
      <c r="I344" s="188"/>
      <c r="J344" s="15" t="s">
        <v>376</v>
      </c>
      <c r="K344" s="16"/>
      <c r="L344" s="16"/>
      <c r="M344" s="17"/>
      <c r="N344" s="2"/>
      <c r="V344" s="67"/>
    </row>
    <row r="345" spans="1:22" ht="13" thickBot="1">
      <c r="A345" s="185"/>
      <c r="B345" s="11"/>
      <c r="C345" s="11"/>
      <c r="D345" s="12"/>
      <c r="E345" s="13" t="s">
        <v>372</v>
      </c>
      <c r="F345" s="14"/>
      <c r="G345" s="178"/>
      <c r="H345" s="179"/>
      <c r="I345" s="180"/>
      <c r="J345" s="15" t="s">
        <v>377</v>
      </c>
      <c r="K345" s="16"/>
      <c r="L345" s="16"/>
      <c r="M345" s="17"/>
      <c r="N345" s="2"/>
      <c r="V345" s="67"/>
    </row>
    <row r="346" spans="1:22" ht="22" thickTop="1" thickBot="1">
      <c r="A346" s="183">
        <f>A342+1</f>
        <v>83</v>
      </c>
      <c r="B346" s="90" t="s">
        <v>355</v>
      </c>
      <c r="C346" s="90" t="s">
        <v>356</v>
      </c>
      <c r="D346" s="90" t="s">
        <v>357</v>
      </c>
      <c r="E346" s="181" t="s">
        <v>358</v>
      </c>
      <c r="F346" s="181"/>
      <c r="G346" s="181" t="s">
        <v>349</v>
      </c>
      <c r="H346" s="189"/>
      <c r="I346" s="105"/>
      <c r="J346" s="60" t="s">
        <v>375</v>
      </c>
      <c r="K346" s="61"/>
      <c r="L346" s="61"/>
      <c r="M346" s="62"/>
      <c r="N346" s="2"/>
      <c r="V346" s="67"/>
    </row>
    <row r="347" spans="1:22" ht="13" thickBot="1">
      <c r="A347" s="184"/>
      <c r="B347" s="10"/>
      <c r="C347" s="10"/>
      <c r="D347" s="4"/>
      <c r="E347" s="10"/>
      <c r="F347" s="10"/>
      <c r="G347" s="190"/>
      <c r="H347" s="152"/>
      <c r="I347" s="191"/>
      <c r="J347" s="58" t="s">
        <v>375</v>
      </c>
      <c r="K347" s="58"/>
      <c r="L347" s="58"/>
      <c r="M347" s="59"/>
      <c r="N347" s="2"/>
      <c r="V347" s="67">
        <f>G347</f>
        <v>0</v>
      </c>
    </row>
    <row r="348" spans="1:22" ht="21.5" thickBot="1">
      <c r="A348" s="184"/>
      <c r="B348" s="91" t="s">
        <v>365</v>
      </c>
      <c r="C348" s="91" t="s">
        <v>366</v>
      </c>
      <c r="D348" s="91" t="s">
        <v>367</v>
      </c>
      <c r="E348" s="182" t="s">
        <v>368</v>
      </c>
      <c r="F348" s="182"/>
      <c r="G348" s="186"/>
      <c r="H348" s="187"/>
      <c r="I348" s="188"/>
      <c r="J348" s="15" t="s">
        <v>376</v>
      </c>
      <c r="K348" s="16"/>
      <c r="L348" s="16"/>
      <c r="M348" s="17"/>
      <c r="N348" s="2"/>
      <c r="V348" s="67"/>
    </row>
    <row r="349" spans="1:22" ht="13" thickBot="1">
      <c r="A349" s="185"/>
      <c r="B349" s="11"/>
      <c r="C349" s="11"/>
      <c r="D349" s="12"/>
      <c r="E349" s="13" t="s">
        <v>372</v>
      </c>
      <c r="F349" s="14"/>
      <c r="G349" s="178"/>
      <c r="H349" s="179"/>
      <c r="I349" s="180"/>
      <c r="J349" s="15" t="s">
        <v>377</v>
      </c>
      <c r="K349" s="16"/>
      <c r="L349" s="16"/>
      <c r="M349" s="17"/>
      <c r="N349" s="2"/>
      <c r="V349" s="67"/>
    </row>
    <row r="350" spans="1:22" ht="22" thickTop="1" thickBot="1">
      <c r="A350" s="183">
        <f>A346+1</f>
        <v>84</v>
      </c>
      <c r="B350" s="90" t="s">
        <v>355</v>
      </c>
      <c r="C350" s="90" t="s">
        <v>356</v>
      </c>
      <c r="D350" s="90" t="s">
        <v>357</v>
      </c>
      <c r="E350" s="181" t="s">
        <v>358</v>
      </c>
      <c r="F350" s="181"/>
      <c r="G350" s="181" t="s">
        <v>349</v>
      </c>
      <c r="H350" s="189"/>
      <c r="I350" s="105"/>
      <c r="J350" s="60" t="s">
        <v>375</v>
      </c>
      <c r="K350" s="61"/>
      <c r="L350" s="61"/>
      <c r="M350" s="62"/>
      <c r="N350" s="2"/>
      <c r="V350" s="67"/>
    </row>
    <row r="351" spans="1:22" ht="13" thickBot="1">
      <c r="A351" s="184"/>
      <c r="B351" s="10"/>
      <c r="C351" s="10"/>
      <c r="D351" s="4"/>
      <c r="E351" s="10"/>
      <c r="F351" s="10"/>
      <c r="G351" s="190"/>
      <c r="H351" s="152"/>
      <c r="I351" s="191"/>
      <c r="J351" s="58" t="s">
        <v>375</v>
      </c>
      <c r="K351" s="58"/>
      <c r="L351" s="58"/>
      <c r="M351" s="59"/>
      <c r="N351" s="2"/>
      <c r="V351" s="67">
        <f>G351</f>
        <v>0</v>
      </c>
    </row>
    <row r="352" spans="1:22" ht="21.5" thickBot="1">
      <c r="A352" s="184"/>
      <c r="B352" s="91" t="s">
        <v>365</v>
      </c>
      <c r="C352" s="91" t="s">
        <v>366</v>
      </c>
      <c r="D352" s="91" t="s">
        <v>367</v>
      </c>
      <c r="E352" s="182" t="s">
        <v>368</v>
      </c>
      <c r="F352" s="182"/>
      <c r="G352" s="186"/>
      <c r="H352" s="187"/>
      <c r="I352" s="188"/>
      <c r="J352" s="15" t="s">
        <v>376</v>
      </c>
      <c r="K352" s="16"/>
      <c r="L352" s="16"/>
      <c r="M352" s="17"/>
      <c r="N352" s="2"/>
      <c r="V352" s="67"/>
    </row>
    <row r="353" spans="1:22" ht="13" thickBot="1">
      <c r="A353" s="185"/>
      <c r="B353" s="11"/>
      <c r="C353" s="11"/>
      <c r="D353" s="12"/>
      <c r="E353" s="13" t="s">
        <v>372</v>
      </c>
      <c r="F353" s="14"/>
      <c r="G353" s="178"/>
      <c r="H353" s="179"/>
      <c r="I353" s="180"/>
      <c r="J353" s="15" t="s">
        <v>377</v>
      </c>
      <c r="K353" s="16"/>
      <c r="L353" s="16"/>
      <c r="M353" s="17"/>
      <c r="N353" s="2"/>
      <c r="V353" s="67"/>
    </row>
    <row r="354" spans="1:22" ht="22" thickTop="1" thickBot="1">
      <c r="A354" s="183">
        <f>A350+1</f>
        <v>85</v>
      </c>
      <c r="B354" s="90" t="s">
        <v>355</v>
      </c>
      <c r="C354" s="90" t="s">
        <v>356</v>
      </c>
      <c r="D354" s="90" t="s">
        <v>357</v>
      </c>
      <c r="E354" s="181" t="s">
        <v>358</v>
      </c>
      <c r="F354" s="181"/>
      <c r="G354" s="181" t="s">
        <v>349</v>
      </c>
      <c r="H354" s="189"/>
      <c r="I354" s="105"/>
      <c r="J354" s="60" t="s">
        <v>375</v>
      </c>
      <c r="K354" s="61"/>
      <c r="L354" s="61"/>
      <c r="M354" s="62"/>
      <c r="N354" s="2"/>
      <c r="V354" s="67"/>
    </row>
    <row r="355" spans="1:22" ht="13" thickBot="1">
      <c r="A355" s="184"/>
      <c r="B355" s="10"/>
      <c r="C355" s="10"/>
      <c r="D355" s="4"/>
      <c r="E355" s="10"/>
      <c r="F355" s="10"/>
      <c r="G355" s="190"/>
      <c r="H355" s="152"/>
      <c r="I355" s="191"/>
      <c r="J355" s="58" t="s">
        <v>375</v>
      </c>
      <c r="K355" s="58"/>
      <c r="L355" s="58"/>
      <c r="M355" s="59"/>
      <c r="N355" s="2"/>
      <c r="V355" s="67">
        <f>G355</f>
        <v>0</v>
      </c>
    </row>
    <row r="356" spans="1:22" ht="21.5" thickBot="1">
      <c r="A356" s="184"/>
      <c r="B356" s="91" t="s">
        <v>365</v>
      </c>
      <c r="C356" s="91" t="s">
        <v>366</v>
      </c>
      <c r="D356" s="91" t="s">
        <v>367</v>
      </c>
      <c r="E356" s="182" t="s">
        <v>368</v>
      </c>
      <c r="F356" s="182"/>
      <c r="G356" s="186"/>
      <c r="H356" s="187"/>
      <c r="I356" s="188"/>
      <c r="J356" s="15" t="s">
        <v>376</v>
      </c>
      <c r="K356" s="16"/>
      <c r="L356" s="16"/>
      <c r="M356" s="17"/>
      <c r="N356" s="2"/>
      <c r="V356" s="67"/>
    </row>
    <row r="357" spans="1:22" ht="13" thickBot="1">
      <c r="A357" s="185"/>
      <c r="B357" s="11"/>
      <c r="C357" s="11"/>
      <c r="D357" s="12"/>
      <c r="E357" s="13" t="s">
        <v>372</v>
      </c>
      <c r="F357" s="14"/>
      <c r="G357" s="178"/>
      <c r="H357" s="179"/>
      <c r="I357" s="180"/>
      <c r="J357" s="15" t="s">
        <v>377</v>
      </c>
      <c r="K357" s="16"/>
      <c r="L357" s="16"/>
      <c r="M357" s="17"/>
      <c r="N357" s="2"/>
      <c r="V357" s="67"/>
    </row>
    <row r="358" spans="1:22" ht="22" thickTop="1" thickBot="1">
      <c r="A358" s="183">
        <f>A354+1</f>
        <v>86</v>
      </c>
      <c r="B358" s="90" t="s">
        <v>355</v>
      </c>
      <c r="C358" s="90" t="s">
        <v>356</v>
      </c>
      <c r="D358" s="90" t="s">
        <v>357</v>
      </c>
      <c r="E358" s="181" t="s">
        <v>358</v>
      </c>
      <c r="F358" s="181"/>
      <c r="G358" s="181" t="s">
        <v>349</v>
      </c>
      <c r="H358" s="189"/>
      <c r="I358" s="105"/>
      <c r="J358" s="60" t="s">
        <v>375</v>
      </c>
      <c r="K358" s="61"/>
      <c r="L358" s="61"/>
      <c r="M358" s="62"/>
      <c r="N358" s="2"/>
      <c r="V358" s="67"/>
    </row>
    <row r="359" spans="1:22" ht="13" thickBot="1">
      <c r="A359" s="184"/>
      <c r="B359" s="10"/>
      <c r="C359" s="10"/>
      <c r="D359" s="4"/>
      <c r="E359" s="10"/>
      <c r="F359" s="10"/>
      <c r="G359" s="190"/>
      <c r="H359" s="152"/>
      <c r="I359" s="191"/>
      <c r="J359" s="58" t="s">
        <v>375</v>
      </c>
      <c r="K359" s="58"/>
      <c r="L359" s="58"/>
      <c r="M359" s="59"/>
      <c r="N359" s="2"/>
      <c r="V359" s="67">
        <f>G359</f>
        <v>0</v>
      </c>
    </row>
    <row r="360" spans="1:22" ht="21.5" thickBot="1">
      <c r="A360" s="184"/>
      <c r="B360" s="91" t="s">
        <v>365</v>
      </c>
      <c r="C360" s="91" t="s">
        <v>366</v>
      </c>
      <c r="D360" s="91" t="s">
        <v>367</v>
      </c>
      <c r="E360" s="182" t="s">
        <v>368</v>
      </c>
      <c r="F360" s="182"/>
      <c r="G360" s="186"/>
      <c r="H360" s="187"/>
      <c r="I360" s="188"/>
      <c r="J360" s="15" t="s">
        <v>376</v>
      </c>
      <c r="K360" s="16"/>
      <c r="L360" s="16"/>
      <c r="M360" s="17"/>
      <c r="N360" s="2"/>
      <c r="V360" s="67"/>
    </row>
    <row r="361" spans="1:22" ht="13" thickBot="1">
      <c r="A361" s="185"/>
      <c r="B361" s="11"/>
      <c r="C361" s="11"/>
      <c r="D361" s="12"/>
      <c r="E361" s="13" t="s">
        <v>372</v>
      </c>
      <c r="F361" s="14"/>
      <c r="G361" s="178"/>
      <c r="H361" s="179"/>
      <c r="I361" s="180"/>
      <c r="J361" s="15" t="s">
        <v>377</v>
      </c>
      <c r="K361" s="16"/>
      <c r="L361" s="16"/>
      <c r="M361" s="17"/>
      <c r="N361" s="2"/>
      <c r="V361" s="67"/>
    </row>
    <row r="362" spans="1:22" ht="22" thickTop="1" thickBot="1">
      <c r="A362" s="183">
        <f>A358+1</f>
        <v>87</v>
      </c>
      <c r="B362" s="90" t="s">
        <v>355</v>
      </c>
      <c r="C362" s="90" t="s">
        <v>356</v>
      </c>
      <c r="D362" s="90" t="s">
        <v>357</v>
      </c>
      <c r="E362" s="181" t="s">
        <v>358</v>
      </c>
      <c r="F362" s="181"/>
      <c r="G362" s="181" t="s">
        <v>349</v>
      </c>
      <c r="H362" s="189"/>
      <c r="I362" s="105"/>
      <c r="J362" s="60" t="s">
        <v>375</v>
      </c>
      <c r="K362" s="61"/>
      <c r="L362" s="61"/>
      <c r="M362" s="62"/>
      <c r="N362" s="2"/>
      <c r="V362" s="67"/>
    </row>
    <row r="363" spans="1:22" ht="13" thickBot="1">
      <c r="A363" s="184"/>
      <c r="B363" s="10"/>
      <c r="C363" s="10"/>
      <c r="D363" s="4"/>
      <c r="E363" s="10"/>
      <c r="F363" s="10"/>
      <c r="G363" s="190"/>
      <c r="H363" s="152"/>
      <c r="I363" s="191"/>
      <c r="J363" s="58" t="s">
        <v>375</v>
      </c>
      <c r="K363" s="58"/>
      <c r="L363" s="58"/>
      <c r="M363" s="59"/>
      <c r="N363" s="2"/>
      <c r="V363" s="67">
        <f>G363</f>
        <v>0</v>
      </c>
    </row>
    <row r="364" spans="1:22" ht="21.5" thickBot="1">
      <c r="A364" s="184"/>
      <c r="B364" s="91" t="s">
        <v>365</v>
      </c>
      <c r="C364" s="91" t="s">
        <v>366</v>
      </c>
      <c r="D364" s="91" t="s">
        <v>367</v>
      </c>
      <c r="E364" s="182" t="s">
        <v>368</v>
      </c>
      <c r="F364" s="182"/>
      <c r="G364" s="186"/>
      <c r="H364" s="187"/>
      <c r="I364" s="188"/>
      <c r="J364" s="15" t="s">
        <v>376</v>
      </c>
      <c r="K364" s="16"/>
      <c r="L364" s="16"/>
      <c r="M364" s="17"/>
      <c r="N364" s="2"/>
      <c r="V364" s="67"/>
    </row>
    <row r="365" spans="1:22" ht="13" thickBot="1">
      <c r="A365" s="185"/>
      <c r="B365" s="11"/>
      <c r="C365" s="11"/>
      <c r="D365" s="12"/>
      <c r="E365" s="13" t="s">
        <v>372</v>
      </c>
      <c r="F365" s="14"/>
      <c r="G365" s="178"/>
      <c r="H365" s="179"/>
      <c r="I365" s="180"/>
      <c r="J365" s="15" t="s">
        <v>377</v>
      </c>
      <c r="K365" s="16"/>
      <c r="L365" s="16"/>
      <c r="M365" s="17"/>
      <c r="N365" s="2"/>
      <c r="V365" s="67"/>
    </row>
    <row r="366" spans="1:22" ht="22" thickTop="1" thickBot="1">
      <c r="A366" s="183">
        <f>A362+1</f>
        <v>88</v>
      </c>
      <c r="B366" s="90" t="s">
        <v>355</v>
      </c>
      <c r="C366" s="90" t="s">
        <v>356</v>
      </c>
      <c r="D366" s="90" t="s">
        <v>357</v>
      </c>
      <c r="E366" s="181" t="s">
        <v>358</v>
      </c>
      <c r="F366" s="181"/>
      <c r="G366" s="181" t="s">
        <v>349</v>
      </c>
      <c r="H366" s="189"/>
      <c r="I366" s="105"/>
      <c r="J366" s="60" t="s">
        <v>375</v>
      </c>
      <c r="K366" s="61"/>
      <c r="L366" s="61"/>
      <c r="M366" s="62"/>
      <c r="N366" s="2"/>
      <c r="V366" s="67"/>
    </row>
    <row r="367" spans="1:22" ht="13" thickBot="1">
      <c r="A367" s="184"/>
      <c r="B367" s="10"/>
      <c r="C367" s="10"/>
      <c r="D367" s="4"/>
      <c r="E367" s="10"/>
      <c r="F367" s="10"/>
      <c r="G367" s="190"/>
      <c r="H367" s="152"/>
      <c r="I367" s="191"/>
      <c r="J367" s="58" t="s">
        <v>375</v>
      </c>
      <c r="K367" s="58"/>
      <c r="L367" s="58"/>
      <c r="M367" s="59"/>
      <c r="N367" s="2"/>
      <c r="V367" s="67">
        <f>G367</f>
        <v>0</v>
      </c>
    </row>
    <row r="368" spans="1:22" ht="21.5" thickBot="1">
      <c r="A368" s="184"/>
      <c r="B368" s="91" t="s">
        <v>365</v>
      </c>
      <c r="C368" s="91" t="s">
        <v>366</v>
      </c>
      <c r="D368" s="91" t="s">
        <v>367</v>
      </c>
      <c r="E368" s="182" t="s">
        <v>368</v>
      </c>
      <c r="F368" s="182"/>
      <c r="G368" s="186"/>
      <c r="H368" s="187"/>
      <c r="I368" s="188"/>
      <c r="J368" s="15" t="s">
        <v>376</v>
      </c>
      <c r="K368" s="16"/>
      <c r="L368" s="16"/>
      <c r="M368" s="17"/>
      <c r="N368" s="2"/>
      <c r="V368" s="67"/>
    </row>
    <row r="369" spans="1:22" ht="13" thickBot="1">
      <c r="A369" s="185"/>
      <c r="B369" s="11"/>
      <c r="C369" s="11"/>
      <c r="D369" s="12"/>
      <c r="E369" s="13" t="s">
        <v>372</v>
      </c>
      <c r="F369" s="14"/>
      <c r="G369" s="178"/>
      <c r="H369" s="179"/>
      <c r="I369" s="180"/>
      <c r="J369" s="15" t="s">
        <v>377</v>
      </c>
      <c r="K369" s="16"/>
      <c r="L369" s="16"/>
      <c r="M369" s="17"/>
      <c r="N369" s="2"/>
      <c r="V369" s="67"/>
    </row>
    <row r="370" spans="1:22" ht="22" thickTop="1" thickBot="1">
      <c r="A370" s="183">
        <f>A366+1</f>
        <v>89</v>
      </c>
      <c r="B370" s="90" t="s">
        <v>355</v>
      </c>
      <c r="C370" s="90" t="s">
        <v>356</v>
      </c>
      <c r="D370" s="90" t="s">
        <v>357</v>
      </c>
      <c r="E370" s="181" t="s">
        <v>358</v>
      </c>
      <c r="F370" s="181"/>
      <c r="G370" s="181" t="s">
        <v>349</v>
      </c>
      <c r="H370" s="189"/>
      <c r="I370" s="105"/>
      <c r="J370" s="60" t="s">
        <v>375</v>
      </c>
      <c r="K370" s="61"/>
      <c r="L370" s="61"/>
      <c r="M370" s="62"/>
      <c r="N370" s="2"/>
      <c r="V370" s="67"/>
    </row>
    <row r="371" spans="1:22" ht="13" thickBot="1">
      <c r="A371" s="184"/>
      <c r="B371" s="10"/>
      <c r="C371" s="10"/>
      <c r="D371" s="4"/>
      <c r="E371" s="10"/>
      <c r="F371" s="10"/>
      <c r="G371" s="190"/>
      <c r="H371" s="152"/>
      <c r="I371" s="191"/>
      <c r="J371" s="58" t="s">
        <v>375</v>
      </c>
      <c r="K371" s="58"/>
      <c r="L371" s="58"/>
      <c r="M371" s="59"/>
      <c r="N371" s="2"/>
      <c r="V371" s="67">
        <f>G371</f>
        <v>0</v>
      </c>
    </row>
    <row r="372" spans="1:22" ht="21.5" thickBot="1">
      <c r="A372" s="184"/>
      <c r="B372" s="91" t="s">
        <v>365</v>
      </c>
      <c r="C372" s="91" t="s">
        <v>366</v>
      </c>
      <c r="D372" s="91" t="s">
        <v>367</v>
      </c>
      <c r="E372" s="182" t="s">
        <v>368</v>
      </c>
      <c r="F372" s="182"/>
      <c r="G372" s="186"/>
      <c r="H372" s="187"/>
      <c r="I372" s="188"/>
      <c r="J372" s="15" t="s">
        <v>376</v>
      </c>
      <c r="K372" s="16"/>
      <c r="L372" s="16"/>
      <c r="M372" s="17"/>
      <c r="N372" s="2"/>
      <c r="V372" s="67"/>
    </row>
    <row r="373" spans="1:22" ht="13" thickBot="1">
      <c r="A373" s="185"/>
      <c r="B373" s="11"/>
      <c r="C373" s="11"/>
      <c r="D373" s="12"/>
      <c r="E373" s="13" t="s">
        <v>372</v>
      </c>
      <c r="F373" s="14"/>
      <c r="G373" s="178"/>
      <c r="H373" s="179"/>
      <c r="I373" s="180"/>
      <c r="J373" s="15" t="s">
        <v>377</v>
      </c>
      <c r="K373" s="16"/>
      <c r="L373" s="16"/>
      <c r="M373" s="17"/>
      <c r="N373" s="2"/>
      <c r="V373" s="67"/>
    </row>
    <row r="374" spans="1:22" ht="22" thickTop="1" thickBot="1">
      <c r="A374" s="183">
        <f>A370+1</f>
        <v>90</v>
      </c>
      <c r="B374" s="90" t="s">
        <v>355</v>
      </c>
      <c r="C374" s="90" t="s">
        <v>356</v>
      </c>
      <c r="D374" s="90" t="s">
        <v>357</v>
      </c>
      <c r="E374" s="181" t="s">
        <v>358</v>
      </c>
      <c r="F374" s="181"/>
      <c r="G374" s="181" t="s">
        <v>349</v>
      </c>
      <c r="H374" s="189"/>
      <c r="I374" s="105"/>
      <c r="J374" s="60" t="s">
        <v>375</v>
      </c>
      <c r="K374" s="61"/>
      <c r="L374" s="61"/>
      <c r="M374" s="62"/>
      <c r="N374" s="2"/>
      <c r="V374" s="67"/>
    </row>
    <row r="375" spans="1:22" ht="13" thickBot="1">
      <c r="A375" s="184"/>
      <c r="B375" s="10"/>
      <c r="C375" s="10"/>
      <c r="D375" s="4"/>
      <c r="E375" s="10"/>
      <c r="F375" s="10"/>
      <c r="G375" s="190"/>
      <c r="H375" s="152"/>
      <c r="I375" s="191"/>
      <c r="J375" s="58" t="s">
        <v>375</v>
      </c>
      <c r="K375" s="58"/>
      <c r="L375" s="58"/>
      <c r="M375" s="59"/>
      <c r="N375" s="2"/>
      <c r="V375" s="67">
        <f>G375</f>
        <v>0</v>
      </c>
    </row>
    <row r="376" spans="1:22" ht="21.5" thickBot="1">
      <c r="A376" s="184"/>
      <c r="B376" s="91" t="s">
        <v>365</v>
      </c>
      <c r="C376" s="91" t="s">
        <v>366</v>
      </c>
      <c r="D376" s="91" t="s">
        <v>367</v>
      </c>
      <c r="E376" s="182" t="s">
        <v>368</v>
      </c>
      <c r="F376" s="182"/>
      <c r="G376" s="186"/>
      <c r="H376" s="187"/>
      <c r="I376" s="188"/>
      <c r="J376" s="15" t="s">
        <v>376</v>
      </c>
      <c r="K376" s="16"/>
      <c r="L376" s="16"/>
      <c r="M376" s="17"/>
      <c r="N376" s="2"/>
      <c r="V376" s="67"/>
    </row>
    <row r="377" spans="1:22" ht="13" thickBot="1">
      <c r="A377" s="185"/>
      <c r="B377" s="11"/>
      <c r="C377" s="11"/>
      <c r="D377" s="12"/>
      <c r="E377" s="13" t="s">
        <v>372</v>
      </c>
      <c r="F377" s="14"/>
      <c r="G377" s="178"/>
      <c r="H377" s="179"/>
      <c r="I377" s="180"/>
      <c r="J377" s="15" t="s">
        <v>377</v>
      </c>
      <c r="K377" s="16"/>
      <c r="L377" s="16"/>
      <c r="M377" s="17"/>
      <c r="N377" s="2"/>
      <c r="V377" s="67"/>
    </row>
    <row r="378" spans="1:22" ht="22" thickTop="1" thickBot="1">
      <c r="A378" s="183">
        <f>A374+1</f>
        <v>91</v>
      </c>
      <c r="B378" s="90" t="s">
        <v>355</v>
      </c>
      <c r="C378" s="90" t="s">
        <v>356</v>
      </c>
      <c r="D378" s="90" t="s">
        <v>357</v>
      </c>
      <c r="E378" s="181" t="s">
        <v>358</v>
      </c>
      <c r="F378" s="181"/>
      <c r="G378" s="181" t="s">
        <v>349</v>
      </c>
      <c r="H378" s="189"/>
      <c r="I378" s="105"/>
      <c r="J378" s="60" t="s">
        <v>375</v>
      </c>
      <c r="K378" s="61"/>
      <c r="L378" s="61"/>
      <c r="M378" s="62"/>
      <c r="N378" s="2"/>
      <c r="V378" s="67"/>
    </row>
    <row r="379" spans="1:22" ht="13" thickBot="1">
      <c r="A379" s="184"/>
      <c r="B379" s="10"/>
      <c r="C379" s="10"/>
      <c r="D379" s="4"/>
      <c r="E379" s="10"/>
      <c r="F379" s="10"/>
      <c r="G379" s="190"/>
      <c r="H379" s="152"/>
      <c r="I379" s="191"/>
      <c r="J379" s="58" t="s">
        <v>375</v>
      </c>
      <c r="K379" s="58"/>
      <c r="L379" s="58"/>
      <c r="M379" s="59"/>
      <c r="N379" s="2"/>
      <c r="V379" s="67">
        <f>G379</f>
        <v>0</v>
      </c>
    </row>
    <row r="380" spans="1:22" ht="21.5" thickBot="1">
      <c r="A380" s="184"/>
      <c r="B380" s="91" t="s">
        <v>365</v>
      </c>
      <c r="C380" s="91" t="s">
        <v>366</v>
      </c>
      <c r="D380" s="91" t="s">
        <v>367</v>
      </c>
      <c r="E380" s="182" t="s">
        <v>368</v>
      </c>
      <c r="F380" s="182"/>
      <c r="G380" s="186"/>
      <c r="H380" s="187"/>
      <c r="I380" s="188"/>
      <c r="J380" s="15" t="s">
        <v>376</v>
      </c>
      <c r="K380" s="16"/>
      <c r="L380" s="16"/>
      <c r="M380" s="17"/>
      <c r="N380" s="2"/>
      <c r="V380" s="67"/>
    </row>
    <row r="381" spans="1:22" ht="13" thickBot="1">
      <c r="A381" s="185"/>
      <c r="B381" s="11"/>
      <c r="C381" s="11"/>
      <c r="D381" s="12"/>
      <c r="E381" s="13" t="s">
        <v>372</v>
      </c>
      <c r="F381" s="14"/>
      <c r="G381" s="178"/>
      <c r="H381" s="179"/>
      <c r="I381" s="180"/>
      <c r="J381" s="15" t="s">
        <v>377</v>
      </c>
      <c r="K381" s="16"/>
      <c r="L381" s="16"/>
      <c r="M381" s="17"/>
      <c r="N381" s="2"/>
      <c r="V381" s="67"/>
    </row>
    <row r="382" spans="1:22" ht="22" thickTop="1" thickBot="1">
      <c r="A382" s="183">
        <f>A378+1</f>
        <v>92</v>
      </c>
      <c r="B382" s="90" t="s">
        <v>355</v>
      </c>
      <c r="C382" s="90" t="s">
        <v>356</v>
      </c>
      <c r="D382" s="90" t="s">
        <v>357</v>
      </c>
      <c r="E382" s="181" t="s">
        <v>358</v>
      </c>
      <c r="F382" s="181"/>
      <c r="G382" s="181" t="s">
        <v>349</v>
      </c>
      <c r="H382" s="189"/>
      <c r="I382" s="105"/>
      <c r="J382" s="60" t="s">
        <v>375</v>
      </c>
      <c r="K382" s="61"/>
      <c r="L382" s="61"/>
      <c r="M382" s="62"/>
      <c r="N382" s="2"/>
      <c r="V382" s="67"/>
    </row>
    <row r="383" spans="1:22" ht="13" thickBot="1">
      <c r="A383" s="184"/>
      <c r="B383" s="10"/>
      <c r="C383" s="10"/>
      <c r="D383" s="4"/>
      <c r="E383" s="10"/>
      <c r="F383" s="10"/>
      <c r="G383" s="190"/>
      <c r="H383" s="152"/>
      <c r="I383" s="191"/>
      <c r="J383" s="58" t="s">
        <v>375</v>
      </c>
      <c r="K383" s="58"/>
      <c r="L383" s="58"/>
      <c r="M383" s="59"/>
      <c r="N383" s="2"/>
      <c r="V383" s="67">
        <f>G383</f>
        <v>0</v>
      </c>
    </row>
    <row r="384" spans="1:22" ht="21.5" thickBot="1">
      <c r="A384" s="184"/>
      <c r="B384" s="91" t="s">
        <v>365</v>
      </c>
      <c r="C384" s="91" t="s">
        <v>366</v>
      </c>
      <c r="D384" s="91" t="s">
        <v>367</v>
      </c>
      <c r="E384" s="182" t="s">
        <v>368</v>
      </c>
      <c r="F384" s="182"/>
      <c r="G384" s="186"/>
      <c r="H384" s="187"/>
      <c r="I384" s="188"/>
      <c r="J384" s="15" t="s">
        <v>376</v>
      </c>
      <c r="K384" s="16"/>
      <c r="L384" s="16"/>
      <c r="M384" s="17"/>
      <c r="N384" s="2"/>
      <c r="V384" s="67"/>
    </row>
    <row r="385" spans="1:22" ht="13" thickBot="1">
      <c r="A385" s="185"/>
      <c r="B385" s="11"/>
      <c r="C385" s="11"/>
      <c r="D385" s="12"/>
      <c r="E385" s="13" t="s">
        <v>372</v>
      </c>
      <c r="F385" s="14"/>
      <c r="G385" s="178"/>
      <c r="H385" s="179"/>
      <c r="I385" s="180"/>
      <c r="J385" s="15" t="s">
        <v>377</v>
      </c>
      <c r="K385" s="16"/>
      <c r="L385" s="16"/>
      <c r="M385" s="17"/>
      <c r="N385" s="2"/>
      <c r="V385" s="67"/>
    </row>
    <row r="386" spans="1:22" ht="22" thickTop="1" thickBot="1">
      <c r="A386" s="183">
        <f>A382+1</f>
        <v>93</v>
      </c>
      <c r="B386" s="90" t="s">
        <v>355</v>
      </c>
      <c r="C386" s="90" t="s">
        <v>356</v>
      </c>
      <c r="D386" s="90" t="s">
        <v>357</v>
      </c>
      <c r="E386" s="181" t="s">
        <v>358</v>
      </c>
      <c r="F386" s="181"/>
      <c r="G386" s="181" t="s">
        <v>349</v>
      </c>
      <c r="H386" s="189"/>
      <c r="I386" s="105"/>
      <c r="J386" s="60" t="s">
        <v>375</v>
      </c>
      <c r="K386" s="61"/>
      <c r="L386" s="61"/>
      <c r="M386" s="62"/>
      <c r="N386" s="2"/>
      <c r="V386" s="67"/>
    </row>
    <row r="387" spans="1:22" ht="13" thickBot="1">
      <c r="A387" s="184"/>
      <c r="B387" s="10"/>
      <c r="C387" s="10"/>
      <c r="D387" s="4"/>
      <c r="E387" s="10"/>
      <c r="F387" s="10"/>
      <c r="G387" s="190"/>
      <c r="H387" s="152"/>
      <c r="I387" s="191"/>
      <c r="J387" s="58" t="s">
        <v>375</v>
      </c>
      <c r="K387" s="58"/>
      <c r="L387" s="58"/>
      <c r="M387" s="59"/>
      <c r="N387" s="2"/>
      <c r="V387" s="67">
        <f>G387</f>
        <v>0</v>
      </c>
    </row>
    <row r="388" spans="1:22" ht="21.5" thickBot="1">
      <c r="A388" s="184"/>
      <c r="B388" s="91" t="s">
        <v>365</v>
      </c>
      <c r="C388" s="91" t="s">
        <v>366</v>
      </c>
      <c r="D388" s="91" t="s">
        <v>367</v>
      </c>
      <c r="E388" s="182" t="s">
        <v>368</v>
      </c>
      <c r="F388" s="182"/>
      <c r="G388" s="186"/>
      <c r="H388" s="187"/>
      <c r="I388" s="188"/>
      <c r="J388" s="15" t="s">
        <v>376</v>
      </c>
      <c r="K388" s="16"/>
      <c r="L388" s="16"/>
      <c r="M388" s="17"/>
      <c r="N388" s="2"/>
      <c r="V388" s="67"/>
    </row>
    <row r="389" spans="1:22" ht="13" thickBot="1">
      <c r="A389" s="185"/>
      <c r="B389" s="11"/>
      <c r="C389" s="11"/>
      <c r="D389" s="12"/>
      <c r="E389" s="13" t="s">
        <v>372</v>
      </c>
      <c r="F389" s="14"/>
      <c r="G389" s="178"/>
      <c r="H389" s="179"/>
      <c r="I389" s="180"/>
      <c r="J389" s="15" t="s">
        <v>377</v>
      </c>
      <c r="K389" s="16"/>
      <c r="L389" s="16"/>
      <c r="M389" s="17"/>
      <c r="N389" s="2"/>
      <c r="V389" s="67"/>
    </row>
    <row r="390" spans="1:22" ht="22" thickTop="1" thickBot="1">
      <c r="A390" s="183">
        <f>A386+1</f>
        <v>94</v>
      </c>
      <c r="B390" s="90" t="s">
        <v>355</v>
      </c>
      <c r="C390" s="90" t="s">
        <v>356</v>
      </c>
      <c r="D390" s="90" t="s">
        <v>357</v>
      </c>
      <c r="E390" s="181" t="s">
        <v>358</v>
      </c>
      <c r="F390" s="181"/>
      <c r="G390" s="181" t="s">
        <v>349</v>
      </c>
      <c r="H390" s="189"/>
      <c r="I390" s="105"/>
      <c r="J390" s="60" t="s">
        <v>375</v>
      </c>
      <c r="K390" s="61"/>
      <c r="L390" s="61"/>
      <c r="M390" s="62"/>
      <c r="N390" s="2"/>
      <c r="V390" s="67"/>
    </row>
    <row r="391" spans="1:22" ht="13" thickBot="1">
      <c r="A391" s="184"/>
      <c r="B391" s="10"/>
      <c r="C391" s="10"/>
      <c r="D391" s="4"/>
      <c r="E391" s="10"/>
      <c r="F391" s="10"/>
      <c r="G391" s="190"/>
      <c r="H391" s="152"/>
      <c r="I391" s="191"/>
      <c r="J391" s="58" t="s">
        <v>375</v>
      </c>
      <c r="K391" s="58"/>
      <c r="L391" s="58"/>
      <c r="M391" s="59"/>
      <c r="N391" s="2"/>
      <c r="V391" s="67">
        <f>G391</f>
        <v>0</v>
      </c>
    </row>
    <row r="392" spans="1:22" ht="21.5" thickBot="1">
      <c r="A392" s="184"/>
      <c r="B392" s="91" t="s">
        <v>365</v>
      </c>
      <c r="C392" s="91" t="s">
        <v>366</v>
      </c>
      <c r="D392" s="91" t="s">
        <v>367</v>
      </c>
      <c r="E392" s="182" t="s">
        <v>368</v>
      </c>
      <c r="F392" s="182"/>
      <c r="G392" s="186"/>
      <c r="H392" s="187"/>
      <c r="I392" s="188"/>
      <c r="J392" s="15" t="s">
        <v>376</v>
      </c>
      <c r="K392" s="16"/>
      <c r="L392" s="16"/>
      <c r="M392" s="17"/>
      <c r="N392" s="2"/>
      <c r="V392" s="67"/>
    </row>
    <row r="393" spans="1:22" ht="13" thickBot="1">
      <c r="A393" s="185"/>
      <c r="B393" s="11"/>
      <c r="C393" s="11"/>
      <c r="D393" s="12"/>
      <c r="E393" s="13" t="s">
        <v>372</v>
      </c>
      <c r="F393" s="14"/>
      <c r="G393" s="178"/>
      <c r="H393" s="179"/>
      <c r="I393" s="180"/>
      <c r="J393" s="15" t="s">
        <v>377</v>
      </c>
      <c r="K393" s="16"/>
      <c r="L393" s="16"/>
      <c r="M393" s="17"/>
      <c r="N393" s="2"/>
      <c r="V393" s="67"/>
    </row>
    <row r="394" spans="1:22" ht="22" thickTop="1" thickBot="1">
      <c r="A394" s="183">
        <f>A390+1</f>
        <v>95</v>
      </c>
      <c r="B394" s="90" t="s">
        <v>355</v>
      </c>
      <c r="C394" s="90" t="s">
        <v>356</v>
      </c>
      <c r="D394" s="90" t="s">
        <v>357</v>
      </c>
      <c r="E394" s="181" t="s">
        <v>358</v>
      </c>
      <c r="F394" s="181"/>
      <c r="G394" s="181" t="s">
        <v>349</v>
      </c>
      <c r="H394" s="189"/>
      <c r="I394" s="105"/>
      <c r="J394" s="60" t="s">
        <v>375</v>
      </c>
      <c r="K394" s="61"/>
      <c r="L394" s="61"/>
      <c r="M394" s="62"/>
      <c r="N394" s="2"/>
      <c r="V394" s="67"/>
    </row>
    <row r="395" spans="1:22" ht="13" thickBot="1">
      <c r="A395" s="184"/>
      <c r="B395" s="10"/>
      <c r="C395" s="10"/>
      <c r="D395" s="4"/>
      <c r="E395" s="10"/>
      <c r="F395" s="10"/>
      <c r="G395" s="190"/>
      <c r="H395" s="152"/>
      <c r="I395" s="191"/>
      <c r="J395" s="58" t="s">
        <v>375</v>
      </c>
      <c r="K395" s="58"/>
      <c r="L395" s="58"/>
      <c r="M395" s="59"/>
      <c r="N395" s="2"/>
      <c r="V395" s="67">
        <f>G395</f>
        <v>0</v>
      </c>
    </row>
    <row r="396" spans="1:22" ht="21.5" thickBot="1">
      <c r="A396" s="184"/>
      <c r="B396" s="91" t="s">
        <v>365</v>
      </c>
      <c r="C396" s="91" t="s">
        <v>366</v>
      </c>
      <c r="D396" s="91" t="s">
        <v>367</v>
      </c>
      <c r="E396" s="182" t="s">
        <v>368</v>
      </c>
      <c r="F396" s="182"/>
      <c r="G396" s="186"/>
      <c r="H396" s="187"/>
      <c r="I396" s="188"/>
      <c r="J396" s="15" t="s">
        <v>376</v>
      </c>
      <c r="K396" s="16"/>
      <c r="L396" s="16"/>
      <c r="M396" s="17"/>
      <c r="N396" s="2"/>
      <c r="V396" s="67"/>
    </row>
    <row r="397" spans="1:22" ht="13" thickBot="1">
      <c r="A397" s="185"/>
      <c r="B397" s="11"/>
      <c r="C397" s="11"/>
      <c r="D397" s="12"/>
      <c r="E397" s="13" t="s">
        <v>372</v>
      </c>
      <c r="F397" s="14"/>
      <c r="G397" s="178"/>
      <c r="H397" s="179"/>
      <c r="I397" s="180"/>
      <c r="J397" s="15" t="s">
        <v>377</v>
      </c>
      <c r="K397" s="16"/>
      <c r="L397" s="16"/>
      <c r="M397" s="17"/>
      <c r="N397" s="2"/>
      <c r="V397" s="67"/>
    </row>
    <row r="398" spans="1:22" ht="22" thickTop="1" thickBot="1">
      <c r="A398" s="183">
        <f>A394+1</f>
        <v>96</v>
      </c>
      <c r="B398" s="90" t="s">
        <v>355</v>
      </c>
      <c r="C398" s="90" t="s">
        <v>356</v>
      </c>
      <c r="D398" s="90" t="s">
        <v>357</v>
      </c>
      <c r="E398" s="181" t="s">
        <v>358</v>
      </c>
      <c r="F398" s="181"/>
      <c r="G398" s="181" t="s">
        <v>349</v>
      </c>
      <c r="H398" s="189"/>
      <c r="I398" s="105"/>
      <c r="J398" s="60" t="s">
        <v>375</v>
      </c>
      <c r="K398" s="61"/>
      <c r="L398" s="61"/>
      <c r="M398" s="62"/>
      <c r="N398" s="2"/>
      <c r="V398" s="67"/>
    </row>
    <row r="399" spans="1:22" ht="13" thickBot="1">
      <c r="A399" s="184"/>
      <c r="B399" s="10"/>
      <c r="C399" s="10"/>
      <c r="D399" s="4"/>
      <c r="E399" s="10"/>
      <c r="F399" s="10"/>
      <c r="G399" s="190"/>
      <c r="H399" s="152"/>
      <c r="I399" s="191"/>
      <c r="J399" s="58" t="s">
        <v>375</v>
      </c>
      <c r="K399" s="58"/>
      <c r="L399" s="58"/>
      <c r="M399" s="59"/>
      <c r="N399" s="2"/>
      <c r="V399" s="67">
        <f>G399</f>
        <v>0</v>
      </c>
    </row>
    <row r="400" spans="1:22" ht="21.5" thickBot="1">
      <c r="A400" s="184"/>
      <c r="B400" s="91" t="s">
        <v>365</v>
      </c>
      <c r="C400" s="91" t="s">
        <v>366</v>
      </c>
      <c r="D400" s="91" t="s">
        <v>367</v>
      </c>
      <c r="E400" s="182" t="s">
        <v>368</v>
      </c>
      <c r="F400" s="182"/>
      <c r="G400" s="186"/>
      <c r="H400" s="187"/>
      <c r="I400" s="188"/>
      <c r="J400" s="15" t="s">
        <v>376</v>
      </c>
      <c r="K400" s="16"/>
      <c r="L400" s="16"/>
      <c r="M400" s="17"/>
      <c r="N400" s="2"/>
      <c r="V400" s="67"/>
    </row>
    <row r="401" spans="1:22" ht="13" thickBot="1">
      <c r="A401" s="185"/>
      <c r="B401" s="11"/>
      <c r="C401" s="11"/>
      <c r="D401" s="12"/>
      <c r="E401" s="13" t="s">
        <v>372</v>
      </c>
      <c r="F401" s="14"/>
      <c r="G401" s="178"/>
      <c r="H401" s="179"/>
      <c r="I401" s="180"/>
      <c r="J401" s="15" t="s">
        <v>377</v>
      </c>
      <c r="K401" s="16"/>
      <c r="L401" s="16"/>
      <c r="M401" s="17"/>
      <c r="N401" s="2"/>
      <c r="V401" s="67"/>
    </row>
    <row r="402" spans="1:22" ht="22" thickTop="1" thickBot="1">
      <c r="A402" s="183">
        <f>A398+1</f>
        <v>97</v>
      </c>
      <c r="B402" s="90" t="s">
        <v>355</v>
      </c>
      <c r="C402" s="90" t="s">
        <v>356</v>
      </c>
      <c r="D402" s="90" t="s">
        <v>357</v>
      </c>
      <c r="E402" s="181" t="s">
        <v>358</v>
      </c>
      <c r="F402" s="181"/>
      <c r="G402" s="181" t="s">
        <v>349</v>
      </c>
      <c r="H402" s="189"/>
      <c r="I402" s="105"/>
      <c r="J402" s="60" t="s">
        <v>375</v>
      </c>
      <c r="K402" s="61"/>
      <c r="L402" s="61"/>
      <c r="M402" s="62"/>
      <c r="N402" s="2"/>
      <c r="V402" s="67"/>
    </row>
    <row r="403" spans="1:22" ht="13" thickBot="1">
      <c r="A403" s="184"/>
      <c r="B403" s="10"/>
      <c r="C403" s="10"/>
      <c r="D403" s="4"/>
      <c r="E403" s="10"/>
      <c r="F403" s="10"/>
      <c r="G403" s="190"/>
      <c r="H403" s="152"/>
      <c r="I403" s="191"/>
      <c r="J403" s="58" t="s">
        <v>375</v>
      </c>
      <c r="K403" s="58"/>
      <c r="L403" s="58"/>
      <c r="M403" s="59"/>
      <c r="N403" s="2"/>
      <c r="V403" s="67">
        <f>G403</f>
        <v>0</v>
      </c>
    </row>
    <row r="404" spans="1:22" ht="21.5" thickBot="1">
      <c r="A404" s="184"/>
      <c r="B404" s="91" t="s">
        <v>365</v>
      </c>
      <c r="C404" s="91" t="s">
        <v>366</v>
      </c>
      <c r="D404" s="91" t="s">
        <v>367</v>
      </c>
      <c r="E404" s="182" t="s">
        <v>368</v>
      </c>
      <c r="F404" s="182"/>
      <c r="G404" s="186"/>
      <c r="H404" s="187"/>
      <c r="I404" s="188"/>
      <c r="J404" s="15" t="s">
        <v>376</v>
      </c>
      <c r="K404" s="16"/>
      <c r="L404" s="16"/>
      <c r="M404" s="17"/>
      <c r="N404" s="2"/>
      <c r="V404" s="67"/>
    </row>
    <row r="405" spans="1:22" ht="13" thickBot="1">
      <c r="A405" s="185"/>
      <c r="B405" s="11"/>
      <c r="C405" s="11"/>
      <c r="D405" s="12"/>
      <c r="E405" s="13" t="s">
        <v>372</v>
      </c>
      <c r="F405" s="14"/>
      <c r="G405" s="178"/>
      <c r="H405" s="179"/>
      <c r="I405" s="180"/>
      <c r="J405" s="15" t="s">
        <v>377</v>
      </c>
      <c r="K405" s="16"/>
      <c r="L405" s="16"/>
      <c r="M405" s="17"/>
      <c r="N405" s="2"/>
      <c r="V405" s="67"/>
    </row>
    <row r="406" spans="1:22" ht="22" thickTop="1" thickBot="1">
      <c r="A406" s="183">
        <f>A402+1</f>
        <v>98</v>
      </c>
      <c r="B406" s="90" t="s">
        <v>355</v>
      </c>
      <c r="C406" s="90" t="s">
        <v>356</v>
      </c>
      <c r="D406" s="90" t="s">
        <v>357</v>
      </c>
      <c r="E406" s="181" t="s">
        <v>358</v>
      </c>
      <c r="F406" s="181"/>
      <c r="G406" s="181" t="s">
        <v>349</v>
      </c>
      <c r="H406" s="189"/>
      <c r="I406" s="105"/>
      <c r="J406" s="60" t="s">
        <v>375</v>
      </c>
      <c r="K406" s="61"/>
      <c r="L406" s="61"/>
      <c r="M406" s="62"/>
      <c r="N406" s="2"/>
      <c r="V406" s="67"/>
    </row>
    <row r="407" spans="1:22" ht="13" thickBot="1">
      <c r="A407" s="184"/>
      <c r="B407" s="10"/>
      <c r="C407" s="10"/>
      <c r="D407" s="4"/>
      <c r="E407" s="10"/>
      <c r="F407" s="10"/>
      <c r="G407" s="190"/>
      <c r="H407" s="152"/>
      <c r="I407" s="191"/>
      <c r="J407" s="58" t="s">
        <v>375</v>
      </c>
      <c r="K407" s="58"/>
      <c r="L407" s="58"/>
      <c r="M407" s="59"/>
      <c r="N407" s="2"/>
      <c r="V407" s="67">
        <f>G407</f>
        <v>0</v>
      </c>
    </row>
    <row r="408" spans="1:22" ht="21.5" thickBot="1">
      <c r="A408" s="184"/>
      <c r="B408" s="91" t="s">
        <v>365</v>
      </c>
      <c r="C408" s="91" t="s">
        <v>366</v>
      </c>
      <c r="D408" s="91" t="s">
        <v>367</v>
      </c>
      <c r="E408" s="182" t="s">
        <v>368</v>
      </c>
      <c r="F408" s="182"/>
      <c r="G408" s="186"/>
      <c r="H408" s="187"/>
      <c r="I408" s="188"/>
      <c r="J408" s="15" t="s">
        <v>376</v>
      </c>
      <c r="K408" s="16"/>
      <c r="L408" s="16"/>
      <c r="M408" s="17"/>
      <c r="N408" s="2"/>
      <c r="V408" s="67"/>
    </row>
    <row r="409" spans="1:22" ht="13" thickBot="1">
      <c r="A409" s="185"/>
      <c r="B409" s="11"/>
      <c r="C409" s="11"/>
      <c r="D409" s="12"/>
      <c r="E409" s="13" t="s">
        <v>372</v>
      </c>
      <c r="F409" s="14"/>
      <c r="G409" s="178"/>
      <c r="H409" s="179"/>
      <c r="I409" s="180"/>
      <c r="J409" s="15" t="s">
        <v>377</v>
      </c>
      <c r="K409" s="16"/>
      <c r="L409" s="16"/>
      <c r="M409" s="17"/>
      <c r="N409" s="2"/>
      <c r="V409" s="67"/>
    </row>
    <row r="410" spans="1:22" ht="22" thickTop="1" thickBot="1">
      <c r="A410" s="183">
        <f>A406+1</f>
        <v>99</v>
      </c>
      <c r="B410" s="90" t="s">
        <v>355</v>
      </c>
      <c r="C410" s="90" t="s">
        <v>356</v>
      </c>
      <c r="D410" s="90" t="s">
        <v>357</v>
      </c>
      <c r="E410" s="181" t="s">
        <v>358</v>
      </c>
      <c r="F410" s="181"/>
      <c r="G410" s="181" t="s">
        <v>349</v>
      </c>
      <c r="H410" s="189"/>
      <c r="I410" s="105"/>
      <c r="J410" s="60" t="s">
        <v>375</v>
      </c>
      <c r="K410" s="61"/>
      <c r="L410" s="61"/>
      <c r="M410" s="62"/>
      <c r="N410" s="2"/>
      <c r="V410" s="67"/>
    </row>
    <row r="411" spans="1:22" ht="13" thickBot="1">
      <c r="A411" s="184"/>
      <c r="B411" s="10"/>
      <c r="C411" s="10"/>
      <c r="D411" s="4"/>
      <c r="E411" s="10"/>
      <c r="F411" s="10"/>
      <c r="G411" s="190"/>
      <c r="H411" s="152"/>
      <c r="I411" s="191"/>
      <c r="J411" s="58" t="s">
        <v>375</v>
      </c>
      <c r="K411" s="58"/>
      <c r="L411" s="58"/>
      <c r="M411" s="59"/>
      <c r="N411" s="2"/>
      <c r="V411" s="67">
        <f>G411</f>
        <v>0</v>
      </c>
    </row>
    <row r="412" spans="1:22" ht="21.5" thickBot="1">
      <c r="A412" s="184"/>
      <c r="B412" s="91" t="s">
        <v>365</v>
      </c>
      <c r="C412" s="91" t="s">
        <v>366</v>
      </c>
      <c r="D412" s="91" t="s">
        <v>367</v>
      </c>
      <c r="E412" s="182" t="s">
        <v>368</v>
      </c>
      <c r="F412" s="182"/>
      <c r="G412" s="186"/>
      <c r="H412" s="187"/>
      <c r="I412" s="188"/>
      <c r="J412" s="15" t="s">
        <v>376</v>
      </c>
      <c r="K412" s="16"/>
      <c r="L412" s="16"/>
      <c r="M412" s="17"/>
      <c r="N412" s="2"/>
      <c r="V412" s="67"/>
    </row>
    <row r="413" spans="1:22" ht="13" thickBot="1">
      <c r="A413" s="185"/>
      <c r="B413" s="11"/>
      <c r="C413" s="11"/>
      <c r="D413" s="12"/>
      <c r="E413" s="13" t="s">
        <v>372</v>
      </c>
      <c r="F413" s="14"/>
      <c r="G413" s="178"/>
      <c r="H413" s="179"/>
      <c r="I413" s="180"/>
      <c r="J413" s="15" t="s">
        <v>377</v>
      </c>
      <c r="K413" s="16"/>
      <c r="L413" s="16"/>
      <c r="M413" s="17"/>
      <c r="N413" s="2"/>
      <c r="V413" s="67"/>
    </row>
    <row r="414" spans="1:22" ht="22" thickTop="1" thickBot="1">
      <c r="A414" s="183">
        <f>A410+1</f>
        <v>100</v>
      </c>
      <c r="B414" s="90" t="s">
        <v>355</v>
      </c>
      <c r="C414" s="90" t="s">
        <v>356</v>
      </c>
      <c r="D414" s="90" t="s">
        <v>357</v>
      </c>
      <c r="E414" s="181" t="s">
        <v>358</v>
      </c>
      <c r="F414" s="181"/>
      <c r="G414" s="181" t="s">
        <v>349</v>
      </c>
      <c r="H414" s="189"/>
      <c r="I414" s="105"/>
      <c r="J414" s="60" t="s">
        <v>375</v>
      </c>
      <c r="K414" s="61"/>
      <c r="L414" s="61"/>
      <c r="M414" s="62"/>
      <c r="N414" s="2"/>
      <c r="V414" s="67"/>
    </row>
    <row r="415" spans="1:22" ht="13" thickBot="1">
      <c r="A415" s="184"/>
      <c r="B415" s="10"/>
      <c r="C415" s="10"/>
      <c r="D415" s="4"/>
      <c r="E415" s="10"/>
      <c r="F415" s="10"/>
      <c r="G415" s="190"/>
      <c r="H415" s="152"/>
      <c r="I415" s="191"/>
      <c r="J415" s="58" t="s">
        <v>375</v>
      </c>
      <c r="K415" s="58"/>
      <c r="L415" s="58"/>
      <c r="M415" s="59"/>
      <c r="N415" s="2"/>
      <c r="V415" s="67">
        <f>G415</f>
        <v>0</v>
      </c>
    </row>
    <row r="416" spans="1:22" ht="21.5" thickBot="1">
      <c r="A416" s="184"/>
      <c r="B416" s="91" t="s">
        <v>365</v>
      </c>
      <c r="C416" s="91" t="s">
        <v>366</v>
      </c>
      <c r="D416" s="91" t="s">
        <v>367</v>
      </c>
      <c r="E416" s="182" t="s">
        <v>368</v>
      </c>
      <c r="F416" s="182"/>
      <c r="G416" s="186"/>
      <c r="H416" s="187"/>
      <c r="I416" s="188"/>
      <c r="J416" s="15" t="s">
        <v>376</v>
      </c>
      <c r="K416" s="16"/>
      <c r="L416" s="16"/>
      <c r="M416" s="17"/>
      <c r="N416" s="2"/>
    </row>
    <row r="417" spans="1:17" ht="13" thickBot="1">
      <c r="A417" s="185"/>
      <c r="B417" s="12"/>
      <c r="C417" s="12"/>
      <c r="D417" s="12"/>
      <c r="E417" s="28" t="s">
        <v>372</v>
      </c>
      <c r="F417" s="29"/>
      <c r="G417" s="178"/>
      <c r="H417" s="179"/>
      <c r="I417" s="180"/>
      <c r="J417" s="25" t="s">
        <v>377</v>
      </c>
      <c r="K417" s="26"/>
      <c r="L417" s="26"/>
      <c r="M417" s="27"/>
      <c r="N417" s="2"/>
    </row>
    <row r="418" spans="1:17" ht="13" thickTop="1"/>
    <row r="419" spans="1:17" ht="13" thickBot="1"/>
    <row r="420" spans="1:17">
      <c r="P420" s="44" t="s">
        <v>378</v>
      </c>
      <c r="Q420" s="45"/>
    </row>
    <row r="421" spans="1:17">
      <c r="P421" s="46"/>
      <c r="Q421" s="89"/>
    </row>
    <row r="422" spans="1:17" ht="36">
      <c r="P422" s="47" t="b">
        <v>0</v>
      </c>
      <c r="Q422" s="63" t="str">
        <f xml:space="preserve"> CONCATENATE("OCTOBER 1, ",$M$7-1,"- MARCH 31, ",$M$7)</f>
        <v>OCTOBER 1, 2024- MARCH 31, 2025</v>
      </c>
    </row>
    <row r="423" spans="1:17" ht="27">
      <c r="P423" s="47" t="b">
        <v>1</v>
      </c>
      <c r="Q423" s="63" t="str">
        <f xml:space="preserve"> CONCATENATE("APRIL 1 - SEPTEMBER 30, ",$M$7)</f>
        <v>APRIL 1 - SEPTEMBER 30, 2025</v>
      </c>
    </row>
    <row r="424" spans="1:17">
      <c r="P424" s="47" t="b">
        <v>0</v>
      </c>
      <c r="Q424" s="48"/>
    </row>
    <row r="425" spans="1:17" ht="13" thickBot="1">
      <c r="P425" s="49">
        <v>1</v>
      </c>
      <c r="Q425" s="50"/>
    </row>
  </sheetData>
  <sheetProtection password="C5B7" sheet="1" objects="1" scenarios="1"/>
  <mergeCells count="732">
    <mergeCell ref="M12:M13"/>
    <mergeCell ref="B9:F9"/>
    <mergeCell ref="B10:F10"/>
    <mergeCell ref="L9:M11"/>
    <mergeCell ref="E12:F13"/>
    <mergeCell ref="G9:G11"/>
    <mergeCell ref="I9:I11"/>
    <mergeCell ref="K9:K11"/>
    <mergeCell ref="H9:H11"/>
    <mergeCell ref="J9:J11"/>
    <mergeCell ref="J12:J13"/>
    <mergeCell ref="G45:I45"/>
    <mergeCell ref="G49:I49"/>
    <mergeCell ref="G16:I16"/>
    <mergeCell ref="G17:I17"/>
    <mergeCell ref="G25:I25"/>
    <mergeCell ref="G34:H34"/>
    <mergeCell ref="G35:I35"/>
    <mergeCell ref="G38:H38"/>
    <mergeCell ref="G39:I39"/>
    <mergeCell ref="G42:H42"/>
    <mergeCell ref="G43:I43"/>
    <mergeCell ref="G46:H46"/>
    <mergeCell ref="G47:I47"/>
    <mergeCell ref="A26:A29"/>
    <mergeCell ref="G83:I83"/>
    <mergeCell ref="G86:H86"/>
    <mergeCell ref="E26:F26"/>
    <mergeCell ref="E28:F28"/>
    <mergeCell ref="A30:A33"/>
    <mergeCell ref="E30:F30"/>
    <mergeCell ref="A42:A45"/>
    <mergeCell ref="A46:A49"/>
    <mergeCell ref="E46:F46"/>
    <mergeCell ref="E48:F48"/>
    <mergeCell ref="E32:F32"/>
    <mergeCell ref="A34:A37"/>
    <mergeCell ref="A38:A41"/>
    <mergeCell ref="E38:F38"/>
    <mergeCell ref="E40:F40"/>
    <mergeCell ref="A78:A81"/>
    <mergeCell ref="E78:F78"/>
    <mergeCell ref="G57:I57"/>
    <mergeCell ref="E80:F80"/>
    <mergeCell ref="G33:I33"/>
    <mergeCell ref="G37:I37"/>
    <mergeCell ref="E34:F34"/>
    <mergeCell ref="E36:F36"/>
    <mergeCell ref="E76:F76"/>
    <mergeCell ref="A50:A53"/>
    <mergeCell ref="E50:F50"/>
    <mergeCell ref="E52:F52"/>
    <mergeCell ref="E42:F42"/>
    <mergeCell ref="E44:F44"/>
    <mergeCell ref="A98:A101"/>
    <mergeCell ref="E98:F98"/>
    <mergeCell ref="E100:F100"/>
    <mergeCell ref="E94:F94"/>
    <mergeCell ref="A86:A89"/>
    <mergeCell ref="E86:F86"/>
    <mergeCell ref="E88:F88"/>
    <mergeCell ref="A90:A93"/>
    <mergeCell ref="E90:F90"/>
    <mergeCell ref="E92:F92"/>
    <mergeCell ref="A94:A97"/>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86:A189"/>
    <mergeCell ref="E186:F186"/>
    <mergeCell ref="E188:F188"/>
    <mergeCell ref="A190:A193"/>
    <mergeCell ref="E190:F190"/>
    <mergeCell ref="E192:F192"/>
    <mergeCell ref="E228:F228"/>
    <mergeCell ref="A230:A233"/>
    <mergeCell ref="A238:A241"/>
    <mergeCell ref="E238:F238"/>
    <mergeCell ref="E230:F230"/>
    <mergeCell ref="E232:F232"/>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E202:F202"/>
    <mergeCell ref="E204:F204"/>
    <mergeCell ref="A206:A209"/>
    <mergeCell ref="E206:F206"/>
    <mergeCell ref="E208:F208"/>
    <mergeCell ref="A210:A213"/>
    <mergeCell ref="A246:A249"/>
    <mergeCell ref="E246:F246"/>
    <mergeCell ref="E320:F320"/>
    <mergeCell ref="A254:A257"/>
    <mergeCell ref="E254:F254"/>
    <mergeCell ref="E256:F256"/>
    <mergeCell ref="E262:F262"/>
    <mergeCell ref="E264:F264"/>
    <mergeCell ref="E224:F224"/>
    <mergeCell ref="A226:A229"/>
    <mergeCell ref="E226:F226"/>
    <mergeCell ref="E220:F220"/>
    <mergeCell ref="A258:A261"/>
    <mergeCell ref="E258:F258"/>
    <mergeCell ref="E260:F260"/>
    <mergeCell ref="A262:A265"/>
    <mergeCell ref="E290:F290"/>
    <mergeCell ref="E292:F292"/>
    <mergeCell ref="E96:F96"/>
    <mergeCell ref="E56:F56"/>
    <mergeCell ref="A58:A61"/>
    <mergeCell ref="E58:F58"/>
    <mergeCell ref="E60:F60"/>
    <mergeCell ref="A62:A65"/>
    <mergeCell ref="E62:F62"/>
    <mergeCell ref="E64:F64"/>
    <mergeCell ref="A66:A69"/>
    <mergeCell ref="A82:A85"/>
    <mergeCell ref="E82:F82"/>
    <mergeCell ref="E84:F84"/>
    <mergeCell ref="A54:A57"/>
    <mergeCell ref="E54:F54"/>
    <mergeCell ref="E66:F66"/>
    <mergeCell ref="E68:F68"/>
    <mergeCell ref="A70:A73"/>
    <mergeCell ref="E70:F70"/>
    <mergeCell ref="E72:F72"/>
    <mergeCell ref="A74:A77"/>
    <mergeCell ref="E74:F74"/>
    <mergeCell ref="A130:A133"/>
    <mergeCell ref="E130:F130"/>
    <mergeCell ref="E132:F132"/>
    <mergeCell ref="A134:A137"/>
    <mergeCell ref="E134:F134"/>
    <mergeCell ref="E136:F136"/>
    <mergeCell ref="A166:A169"/>
    <mergeCell ref="E166:F166"/>
    <mergeCell ref="G135:I135"/>
    <mergeCell ref="G141:I141"/>
    <mergeCell ref="E176:F176"/>
    <mergeCell ref="G165:I165"/>
    <mergeCell ref="G169:I169"/>
    <mergeCell ref="G173:I173"/>
    <mergeCell ref="G177:I177"/>
    <mergeCell ref="G143:I143"/>
    <mergeCell ref="G146:H146"/>
    <mergeCell ref="G147:I147"/>
    <mergeCell ref="G128:I128"/>
    <mergeCell ref="G145:I145"/>
    <mergeCell ref="G149:I149"/>
    <mergeCell ref="G140:I140"/>
    <mergeCell ref="G175:I175"/>
    <mergeCell ref="G160:I160"/>
    <mergeCell ref="E128:F12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A202:A205"/>
    <mergeCell ref="A234:A237"/>
    <mergeCell ref="E234:F234"/>
    <mergeCell ref="E236:F236"/>
    <mergeCell ref="A242:A245"/>
    <mergeCell ref="E242:F242"/>
    <mergeCell ref="E244:F244"/>
    <mergeCell ref="A266:A269"/>
    <mergeCell ref="E266:F266"/>
    <mergeCell ref="E268:F268"/>
    <mergeCell ref="E240:F240"/>
    <mergeCell ref="E248:F248"/>
    <mergeCell ref="A250:A253"/>
    <mergeCell ref="E250:F250"/>
    <mergeCell ref="E252:F252"/>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A314:A317"/>
    <mergeCell ref="E314:F314"/>
    <mergeCell ref="E316:F316"/>
    <mergeCell ref="A318:A321"/>
    <mergeCell ref="E318:F318"/>
    <mergeCell ref="A290:A293"/>
    <mergeCell ref="A294:A297"/>
    <mergeCell ref="A270:A273"/>
    <mergeCell ref="E270:F270"/>
    <mergeCell ref="E272:F272"/>
    <mergeCell ref="A282:A285"/>
    <mergeCell ref="E282:F282"/>
    <mergeCell ref="E284:F284"/>
    <mergeCell ref="E294:F294"/>
    <mergeCell ref="E312:F312"/>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L12:L13"/>
    <mergeCell ref="C12:C13"/>
    <mergeCell ref="D12:D13"/>
    <mergeCell ref="G12:I13"/>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66:H66"/>
    <mergeCell ref="G67:I67"/>
    <mergeCell ref="G29:I29"/>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224:I224"/>
    <mergeCell ref="G228:I228"/>
    <mergeCell ref="G232:I232"/>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234:H234"/>
    <mergeCell ref="G221:I221"/>
    <mergeCell ref="G225:I225"/>
    <mergeCell ref="G229:I229"/>
    <mergeCell ref="G233:I233"/>
    <mergeCell ref="G251:I251"/>
    <mergeCell ref="G237:I237"/>
    <mergeCell ref="G241:I241"/>
    <mergeCell ref="G218:H218"/>
    <mergeCell ref="G219:I219"/>
    <mergeCell ref="G222:H222"/>
    <mergeCell ref="G223:I223"/>
    <mergeCell ref="G226:H226"/>
    <mergeCell ref="G227:I227"/>
    <mergeCell ref="G230:H230"/>
    <mergeCell ref="G239:I239"/>
    <mergeCell ref="G242:H242"/>
    <mergeCell ref="G243:I243"/>
    <mergeCell ref="G246:H246"/>
    <mergeCell ref="G247:I247"/>
    <mergeCell ref="G250:H250"/>
    <mergeCell ref="G236:I236"/>
    <mergeCell ref="G235:I235"/>
    <mergeCell ref="G245:I245"/>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268:I268"/>
    <mergeCell ref="G272:I272"/>
    <mergeCell ref="G365:I365"/>
    <mergeCell ref="G369:I369"/>
    <mergeCell ref="G313:I313"/>
    <mergeCell ref="G317:I317"/>
    <mergeCell ref="G321:I321"/>
    <mergeCell ref="G325:I325"/>
    <mergeCell ref="G277:I277"/>
    <mergeCell ref="G263:I263"/>
    <mergeCell ref="G266:H266"/>
    <mergeCell ref="G267:I267"/>
    <mergeCell ref="G270:H270"/>
    <mergeCell ref="G249:I249"/>
    <mergeCell ref="G253:I253"/>
    <mergeCell ref="G240:I240"/>
    <mergeCell ref="G244:I244"/>
    <mergeCell ref="G248:I248"/>
    <mergeCell ref="G252:I252"/>
    <mergeCell ref="G333:I333"/>
    <mergeCell ref="G337:I337"/>
    <mergeCell ref="G355:I355"/>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370:H370"/>
    <mergeCell ref="G357:I357"/>
    <mergeCell ref="G361:I361"/>
    <mergeCell ref="G406:H406"/>
    <mergeCell ref="G407:I407"/>
    <mergeCell ref="G374:H374"/>
    <mergeCell ref="G375:I375"/>
    <mergeCell ref="G378:H378"/>
    <mergeCell ref="G379:I379"/>
    <mergeCell ref="G382:H382"/>
    <mergeCell ref="G383:I383"/>
    <mergeCell ref="G386:H386"/>
    <mergeCell ref="G387:I387"/>
    <mergeCell ref="G394:H394"/>
    <mergeCell ref="G395:I395"/>
    <mergeCell ref="G398:H398"/>
    <mergeCell ref="G399:I399"/>
    <mergeCell ref="G402:H402"/>
    <mergeCell ref="G403:I403"/>
    <mergeCell ref="G390:H390"/>
    <mergeCell ref="G377:I377"/>
    <mergeCell ref="G381:I381"/>
    <mergeCell ref="G385:I385"/>
    <mergeCell ref="G389:I389"/>
    <mergeCell ref="G376:I376"/>
    <mergeCell ref="G380:I380"/>
    <mergeCell ref="G384:I384"/>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113:I113"/>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97:I97"/>
    <mergeCell ref="G77:I77"/>
    <mergeCell ref="G81:I81"/>
    <mergeCell ref="G74:H74"/>
    <mergeCell ref="G75:I75"/>
    <mergeCell ref="G73:I73"/>
    <mergeCell ref="G78:H78"/>
    <mergeCell ref="G79:I79"/>
    <mergeCell ref="G82:H82"/>
    <mergeCell ref="G94:H94"/>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308:I308"/>
    <mergeCell ref="G312:I312"/>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282:H282"/>
    <mergeCell ref="G123:I123"/>
    <mergeCell ref="G126:H126"/>
    <mergeCell ref="G127:I127"/>
    <mergeCell ref="G50:H50"/>
    <mergeCell ref="G51:I51"/>
    <mergeCell ref="G54:H54"/>
    <mergeCell ref="G55:I55"/>
    <mergeCell ref="G87:I87"/>
    <mergeCell ref="G85:I85"/>
    <mergeCell ref="G89:I89"/>
    <mergeCell ref="G93:I93"/>
    <mergeCell ref="G80:I80"/>
    <mergeCell ref="G84:I84"/>
    <mergeCell ref="G88:I88"/>
    <mergeCell ref="G92:I92"/>
    <mergeCell ref="G90:H90"/>
    <mergeCell ref="G91:I91"/>
    <mergeCell ref="G58:H58"/>
    <mergeCell ref="G61:I61"/>
    <mergeCell ref="G65:I65"/>
    <mergeCell ref="G69:I69"/>
    <mergeCell ref="G70:H70"/>
    <mergeCell ref="G71:I71"/>
    <mergeCell ref="G332:I332"/>
    <mergeCell ref="G331:I331"/>
    <mergeCell ref="G334:H334"/>
    <mergeCell ref="G335:I335"/>
    <mergeCell ref="G338:H338"/>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311:I311"/>
    <mergeCell ref="G314:H314"/>
    <mergeCell ref="G315:I315"/>
    <mergeCell ref="G318:H318"/>
    <mergeCell ref="G319:I319"/>
    <mergeCell ref="G410:H410"/>
    <mergeCell ref="G411:I411"/>
    <mergeCell ref="G322:H322"/>
    <mergeCell ref="G339:I339"/>
    <mergeCell ref="G336:I336"/>
    <mergeCell ref="G340:I340"/>
    <mergeCell ref="G323:I323"/>
    <mergeCell ref="G326:H326"/>
    <mergeCell ref="G327:I327"/>
    <mergeCell ref="G412:I412"/>
    <mergeCell ref="G316:I316"/>
    <mergeCell ref="G320:I320"/>
    <mergeCell ref="G324:I324"/>
    <mergeCell ref="G328:I328"/>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69CC9E-BE19-49FF-8257-CF92E4573639}">
  <sheetPr>
    <pageSetUpPr fitToPage="1"/>
  </sheetPr>
  <dimension ref="A1:V425"/>
  <sheetViews>
    <sheetView topLeftCell="A2" zoomScaleNormal="100" workbookViewId="0">
      <selection activeCell="L7" sqref="L7"/>
    </sheetView>
  </sheetViews>
  <sheetFormatPr defaultRowHeight="12.5"/>
  <cols>
    <col min="1" max="1" width="3.81640625" customWidth="1"/>
    <col min="2" max="2" width="16.1796875" customWidth="1"/>
    <col min="3" max="3" width="17.54296875" customWidth="1"/>
    <col min="4" max="4" width="14.453125" customWidth="1"/>
    <col min="5" max="5" width="18.54296875" hidden="1" customWidth="1"/>
    <col min="6" max="6" width="14.81640625" customWidth="1"/>
    <col min="7" max="7" width="3" customWidth="1"/>
    <col min="8" max="8" width="11.453125" customWidth="1"/>
    <col min="9" max="9" width="3" customWidth="1"/>
    <col min="10" max="10" width="12.453125" customWidth="1"/>
    <col min="11" max="11" width="9.1796875" customWidth="1"/>
    <col min="12" max="12" width="8.81640625" customWidth="1"/>
    <col min="13" max="13" width="8" customWidth="1"/>
    <col min="14" max="14" width="0.1796875" customWidth="1"/>
    <col min="16" max="16" width="20.453125" bestFit="1" customWidth="1"/>
    <col min="21" max="21" width="9.453125" customWidth="1"/>
    <col min="22" max="22" width="13.54296875" style="64" customWidth="1"/>
  </cols>
  <sheetData>
    <row r="1" spans="1:19" customFormat="1" hidden="1"/>
    <row r="2" spans="1:19" customFormat="1" ht="13">
      <c r="J2" s="198" t="s">
        <v>331</v>
      </c>
      <c r="K2" s="199"/>
      <c r="L2" s="199"/>
      <c r="M2" s="199"/>
      <c r="P2" s="195"/>
      <c r="Q2" s="195"/>
      <c r="R2" s="195"/>
      <c r="S2" s="195"/>
    </row>
    <row r="3" spans="1:19" customFormat="1">
      <c r="J3" s="199"/>
      <c r="K3" s="199"/>
      <c r="L3" s="199"/>
      <c r="M3" s="199"/>
      <c r="P3" s="196"/>
      <c r="Q3" s="196"/>
      <c r="R3" s="196"/>
      <c r="S3" s="196"/>
    </row>
    <row r="4" spans="1:19" customFormat="1" ht="13" thickBot="1">
      <c r="J4" s="200"/>
      <c r="K4" s="200"/>
      <c r="L4" s="200"/>
      <c r="M4" s="200"/>
      <c r="P4" s="197"/>
      <c r="Q4" s="197"/>
      <c r="R4" s="197"/>
      <c r="S4" s="197"/>
    </row>
    <row r="5" spans="1:19" customFormat="1" ht="30" customHeight="1" thickTop="1" thickBot="1">
      <c r="A5" s="201" t="str">
        <f>CONCATENATE("1353 Travel Report for ",B9,", ",B10," for the reporting period ",IF(G9=0,IF(I9=0,CONCATENATE("[MARK REPORTING PERIOD]"),CONCATENATE(Q423)), CONCATENATE(Q422)))</f>
        <v>1353 Travel Report for Department of the Interior, Bureau of Safety and Environmental Enforcement for the reporting period APRIL 1 - SEPTEMBER 30, 2025</v>
      </c>
      <c r="B5" s="202"/>
      <c r="C5" s="202"/>
      <c r="D5" s="202"/>
      <c r="E5" s="202"/>
      <c r="F5" s="202"/>
      <c r="G5" s="202"/>
      <c r="H5" s="202"/>
      <c r="I5" s="202"/>
      <c r="J5" s="202"/>
      <c r="K5" s="202"/>
      <c r="L5" s="202"/>
      <c r="M5" s="202"/>
      <c r="N5" s="19"/>
      <c r="Q5" s="5"/>
    </row>
    <row r="6" spans="1:19" customFormat="1" ht="13.5" customHeight="1" thickTop="1">
      <c r="A6" s="210" t="s">
        <v>332</v>
      </c>
      <c r="B6" s="216" t="s">
        <v>333</v>
      </c>
      <c r="C6" s="217"/>
      <c r="D6" s="217"/>
      <c r="E6" s="217"/>
      <c r="F6" s="217"/>
      <c r="G6" s="217"/>
      <c r="H6" s="217"/>
      <c r="I6" s="217"/>
      <c r="J6" s="218"/>
      <c r="K6" s="20" t="s">
        <v>334</v>
      </c>
      <c r="L6" s="20" t="s">
        <v>335</v>
      </c>
      <c r="M6" s="20" t="s">
        <v>336</v>
      </c>
      <c r="N6" s="9"/>
    </row>
    <row r="7" spans="1:19" customFormat="1" ht="20.25" customHeight="1" thickBot="1">
      <c r="A7" s="210"/>
      <c r="B7" s="219"/>
      <c r="C7" s="220"/>
      <c r="D7" s="220"/>
      <c r="E7" s="220"/>
      <c r="F7" s="220"/>
      <c r="G7" s="220"/>
      <c r="H7" s="220"/>
      <c r="I7" s="220"/>
      <c r="J7" s="221"/>
      <c r="K7" s="54">
        <v>6</v>
      </c>
      <c r="L7" s="55">
        <v>15</v>
      </c>
      <c r="M7" s="56">
        <v>2025</v>
      </c>
      <c r="N7" s="57"/>
    </row>
    <row r="8" spans="1:19" customFormat="1" ht="27.75" customHeight="1" thickTop="1" thickBot="1">
      <c r="A8" s="210"/>
      <c r="B8" s="212" t="s">
        <v>337</v>
      </c>
      <c r="C8" s="213"/>
      <c r="D8" s="213"/>
      <c r="E8" s="213"/>
      <c r="F8" s="213"/>
      <c r="G8" s="214"/>
      <c r="H8" s="214"/>
      <c r="I8" s="214"/>
      <c r="J8" s="214"/>
      <c r="K8" s="214"/>
      <c r="L8" s="213"/>
      <c r="M8" s="213"/>
      <c r="N8" s="215"/>
    </row>
    <row r="9" spans="1:19" customFormat="1" ht="18" customHeight="1" thickTop="1">
      <c r="A9" s="210"/>
      <c r="B9" s="151" t="s">
        <v>149</v>
      </c>
      <c r="C9" s="152"/>
      <c r="D9" s="152"/>
      <c r="E9" s="152"/>
      <c r="F9" s="152"/>
      <c r="G9" s="163"/>
      <c r="H9" s="172" t="str">
        <f>"REPORTING PERIOD: "&amp;Q422</f>
        <v>REPORTING PERIOD: OCTOBER 1, 2025- MARCH 31, 2025</v>
      </c>
      <c r="I9" s="166" t="s">
        <v>364</v>
      </c>
      <c r="J9" s="175" t="str">
        <f>"REPORTING PERIOD: "&amp;Q423</f>
        <v>REPORTING PERIOD: APRIL 1 - SEPTEMBER 30, 2025</v>
      </c>
      <c r="K9" s="169" t="s">
        <v>364</v>
      </c>
      <c r="L9" s="155" t="s">
        <v>340</v>
      </c>
      <c r="M9" s="156"/>
      <c r="N9" s="21"/>
      <c r="O9" s="18"/>
    </row>
    <row r="10" spans="1:19" customFormat="1" ht="15.75" customHeight="1">
      <c r="A10" s="210"/>
      <c r="B10" s="153" t="s">
        <v>510</v>
      </c>
      <c r="C10" s="152"/>
      <c r="D10" s="152"/>
      <c r="E10" s="152"/>
      <c r="F10" s="154"/>
      <c r="G10" s="164"/>
      <c r="H10" s="173"/>
      <c r="I10" s="167"/>
      <c r="J10" s="176"/>
      <c r="K10" s="170"/>
      <c r="L10" s="155"/>
      <c r="M10" s="156"/>
      <c r="N10" s="21"/>
      <c r="O10" s="18"/>
    </row>
    <row r="11" spans="1:19" customFormat="1" ht="13.5" thickBot="1">
      <c r="A11" s="210"/>
      <c r="B11" s="52" t="s">
        <v>342</v>
      </c>
      <c r="C11" s="53" t="s">
        <v>511</v>
      </c>
      <c r="D11" s="206" t="s">
        <v>512</v>
      </c>
      <c r="E11" s="206"/>
      <c r="F11" s="207"/>
      <c r="G11" s="165"/>
      <c r="H11" s="174"/>
      <c r="I11" s="168"/>
      <c r="J11" s="177"/>
      <c r="K11" s="171"/>
      <c r="L11" s="157"/>
      <c r="M11" s="158"/>
      <c r="N11" s="22"/>
      <c r="O11" s="18"/>
    </row>
    <row r="12" spans="1:19" customFormat="1" ht="13" thickTop="1">
      <c r="A12" s="210"/>
      <c r="B12" s="208" t="s">
        <v>345</v>
      </c>
      <c r="C12" s="148" t="s">
        <v>346</v>
      </c>
      <c r="D12" s="150" t="s">
        <v>347</v>
      </c>
      <c r="E12" s="159" t="s">
        <v>348</v>
      </c>
      <c r="F12" s="160"/>
      <c r="G12" s="228" t="s">
        <v>349</v>
      </c>
      <c r="H12" s="229"/>
      <c r="I12" s="230"/>
      <c r="J12" s="148" t="s">
        <v>350</v>
      </c>
      <c r="K12" s="222" t="s">
        <v>351</v>
      </c>
      <c r="L12" s="224" t="s">
        <v>352</v>
      </c>
      <c r="M12" s="150" t="s">
        <v>353</v>
      </c>
      <c r="N12" s="23"/>
    </row>
    <row r="13" spans="1:19" customFormat="1" ht="34.5" customHeight="1" thickBot="1">
      <c r="A13" s="211"/>
      <c r="B13" s="209"/>
      <c r="C13" s="226"/>
      <c r="D13" s="227"/>
      <c r="E13" s="161"/>
      <c r="F13" s="162"/>
      <c r="G13" s="231"/>
      <c r="H13" s="232"/>
      <c r="I13" s="233"/>
      <c r="J13" s="149"/>
      <c r="K13" s="223"/>
      <c r="L13" s="225"/>
      <c r="M13" s="149"/>
      <c r="N13" s="24"/>
    </row>
    <row r="14" spans="1:19" customFormat="1" ht="22" thickTop="1" thickBot="1">
      <c r="A14" s="183" t="s">
        <v>354</v>
      </c>
      <c r="B14" s="92" t="s">
        <v>355</v>
      </c>
      <c r="C14" s="92" t="s">
        <v>356</v>
      </c>
      <c r="D14" s="92" t="s">
        <v>357</v>
      </c>
      <c r="E14" s="203" t="s">
        <v>358</v>
      </c>
      <c r="F14" s="203"/>
      <c r="G14" s="181" t="s">
        <v>349</v>
      </c>
      <c r="H14" s="189"/>
      <c r="I14" s="105"/>
      <c r="J14" s="69"/>
      <c r="K14" s="69"/>
      <c r="L14" s="69"/>
      <c r="M14" s="69"/>
      <c r="N14" s="2"/>
    </row>
    <row r="15" spans="1:19" customFormat="1" ht="20.5" thickBot="1">
      <c r="A15" s="184"/>
      <c r="B15" s="70" t="s">
        <v>359</v>
      </c>
      <c r="C15" s="70" t="s">
        <v>360</v>
      </c>
      <c r="D15" s="71">
        <v>40766</v>
      </c>
      <c r="E15" s="72"/>
      <c r="F15" s="73" t="s">
        <v>361</v>
      </c>
      <c r="G15" s="192" t="s">
        <v>362</v>
      </c>
      <c r="H15" s="193"/>
      <c r="I15" s="194"/>
      <c r="J15" s="74" t="s">
        <v>363</v>
      </c>
      <c r="K15" s="75"/>
      <c r="L15" s="76" t="s">
        <v>364</v>
      </c>
      <c r="M15" s="77">
        <v>280</v>
      </c>
      <c r="N15" s="2"/>
    </row>
    <row r="16" spans="1:19" customFormat="1" ht="21.5" thickBot="1">
      <c r="A16" s="184"/>
      <c r="B16" s="91" t="s">
        <v>365</v>
      </c>
      <c r="C16" s="91" t="s">
        <v>366</v>
      </c>
      <c r="D16" s="91" t="s">
        <v>367</v>
      </c>
      <c r="E16" s="182" t="s">
        <v>368</v>
      </c>
      <c r="F16" s="182"/>
      <c r="G16" s="186"/>
      <c r="H16" s="187"/>
      <c r="I16" s="188"/>
      <c r="J16" s="78" t="s">
        <v>369</v>
      </c>
      <c r="K16" s="76" t="s">
        <v>364</v>
      </c>
      <c r="L16" s="79"/>
      <c r="M16" s="80">
        <v>825</v>
      </c>
      <c r="N16" s="23"/>
    </row>
    <row r="17" spans="1:22" ht="13" thickBot="1">
      <c r="A17" s="185"/>
      <c r="B17" s="81" t="s">
        <v>370</v>
      </c>
      <c r="C17" s="81" t="s">
        <v>371</v>
      </c>
      <c r="D17" s="71">
        <v>40767</v>
      </c>
      <c r="E17" s="82" t="s">
        <v>372</v>
      </c>
      <c r="F17" s="73" t="s">
        <v>373</v>
      </c>
      <c r="G17" s="178"/>
      <c r="H17" s="179"/>
      <c r="I17" s="180"/>
      <c r="J17" s="83" t="s">
        <v>374</v>
      </c>
      <c r="K17" s="84"/>
      <c r="L17" s="84" t="s">
        <v>364</v>
      </c>
      <c r="M17" s="85">
        <v>120</v>
      </c>
      <c r="N17" s="2"/>
      <c r="V17"/>
    </row>
    <row r="18" spans="1:22" ht="23.25" customHeight="1" thickTop="1">
      <c r="A18" s="183">
        <f>1</f>
        <v>1</v>
      </c>
      <c r="B18" s="90" t="s">
        <v>355</v>
      </c>
      <c r="C18" s="90" t="s">
        <v>356</v>
      </c>
      <c r="D18" s="90" t="s">
        <v>357</v>
      </c>
      <c r="E18" s="181" t="s">
        <v>358</v>
      </c>
      <c r="F18" s="181"/>
      <c r="G18" s="237" t="s">
        <v>349</v>
      </c>
      <c r="H18" s="238"/>
      <c r="I18" s="239"/>
      <c r="J18" s="60" t="s">
        <v>375</v>
      </c>
      <c r="K18" s="61"/>
      <c r="L18" s="61"/>
      <c r="M18" s="62"/>
      <c r="N18" s="2"/>
      <c r="V18" s="65"/>
    </row>
    <row r="19" spans="1:22">
      <c r="A19" s="204"/>
      <c r="B19" s="10"/>
      <c r="C19" s="10"/>
      <c r="D19" s="4"/>
      <c r="E19" s="10"/>
      <c r="F19" s="10"/>
      <c r="G19" s="190"/>
      <c r="H19" s="152"/>
      <c r="I19" s="191"/>
      <c r="J19" s="58" t="s">
        <v>375</v>
      </c>
      <c r="K19" s="58"/>
      <c r="L19" s="58"/>
      <c r="M19" s="59"/>
      <c r="N19" s="2"/>
      <c r="V19" s="66"/>
    </row>
    <row r="20" spans="1:22" ht="21">
      <c r="A20" s="204"/>
      <c r="B20" s="91" t="s">
        <v>365</v>
      </c>
      <c r="C20" s="91" t="s">
        <v>366</v>
      </c>
      <c r="D20" s="91" t="s">
        <v>367</v>
      </c>
      <c r="E20" s="182" t="s">
        <v>368</v>
      </c>
      <c r="F20" s="182"/>
      <c r="G20" s="186"/>
      <c r="H20" s="187"/>
      <c r="I20" s="188"/>
      <c r="J20" s="15" t="s">
        <v>376</v>
      </c>
      <c r="K20" s="16"/>
      <c r="L20" s="16"/>
      <c r="M20" s="17"/>
      <c r="N20" s="2"/>
      <c r="V20" s="67"/>
    </row>
    <row r="21" spans="1:22" ht="13" thickBot="1">
      <c r="A21" s="205"/>
      <c r="B21" s="11"/>
      <c r="C21" s="11"/>
      <c r="D21" s="12"/>
      <c r="E21" s="13" t="s">
        <v>372</v>
      </c>
      <c r="F21" s="14"/>
      <c r="G21" s="234"/>
      <c r="H21" s="235"/>
      <c r="I21" s="236"/>
      <c r="J21" s="15" t="s">
        <v>377</v>
      </c>
      <c r="K21" s="16"/>
      <c r="L21" s="16"/>
      <c r="M21" s="17"/>
      <c r="N21" s="2"/>
      <c r="V21" s="67"/>
    </row>
    <row r="22" spans="1:22" ht="22" thickTop="1" thickBot="1">
      <c r="A22" s="183">
        <f>A18+1</f>
        <v>2</v>
      </c>
      <c r="B22" s="90" t="s">
        <v>355</v>
      </c>
      <c r="C22" s="90" t="s">
        <v>356</v>
      </c>
      <c r="D22" s="90" t="s">
        <v>357</v>
      </c>
      <c r="E22" s="181" t="s">
        <v>358</v>
      </c>
      <c r="F22" s="181"/>
      <c r="G22" s="181" t="s">
        <v>349</v>
      </c>
      <c r="H22" s="189"/>
      <c r="I22" s="105"/>
      <c r="J22" s="60" t="s">
        <v>375</v>
      </c>
      <c r="K22" s="61"/>
      <c r="L22" s="61"/>
      <c r="M22" s="62"/>
      <c r="N22" s="2"/>
      <c r="V22" s="67"/>
    </row>
    <row r="23" spans="1:22" ht="13" thickBot="1">
      <c r="A23" s="184"/>
      <c r="B23" s="10"/>
      <c r="C23" s="10"/>
      <c r="D23" s="4"/>
      <c r="E23" s="10"/>
      <c r="F23" s="10"/>
      <c r="G23" s="190"/>
      <c r="H23" s="152"/>
      <c r="I23" s="191"/>
      <c r="J23" s="58" t="s">
        <v>375</v>
      </c>
      <c r="K23" s="58"/>
      <c r="L23" s="58"/>
      <c r="M23" s="59"/>
      <c r="N23" s="2"/>
      <c r="V23" s="67"/>
    </row>
    <row r="24" spans="1:22" ht="21.5" thickBot="1">
      <c r="A24" s="184"/>
      <c r="B24" s="91" t="s">
        <v>365</v>
      </c>
      <c r="C24" s="91" t="s">
        <v>366</v>
      </c>
      <c r="D24" s="91" t="s">
        <v>367</v>
      </c>
      <c r="E24" s="182" t="s">
        <v>368</v>
      </c>
      <c r="F24" s="182"/>
      <c r="G24" s="186"/>
      <c r="H24" s="187"/>
      <c r="I24" s="188"/>
      <c r="J24" s="15" t="s">
        <v>376</v>
      </c>
      <c r="K24" s="16"/>
      <c r="L24" s="16"/>
      <c r="M24" s="17"/>
      <c r="N24" s="2"/>
      <c r="V24" s="67"/>
    </row>
    <row r="25" spans="1:22" ht="13" thickBot="1">
      <c r="A25" s="185"/>
      <c r="B25" s="11"/>
      <c r="C25" s="11"/>
      <c r="D25" s="12"/>
      <c r="E25" s="13" t="s">
        <v>372</v>
      </c>
      <c r="F25" s="14"/>
      <c r="G25" s="178"/>
      <c r="H25" s="179"/>
      <c r="I25" s="180"/>
      <c r="J25" s="15" t="s">
        <v>377</v>
      </c>
      <c r="K25" s="16"/>
      <c r="L25" s="16"/>
      <c r="M25" s="17"/>
      <c r="N25" s="2"/>
      <c r="V25" s="67"/>
    </row>
    <row r="26" spans="1:22" ht="22" thickTop="1" thickBot="1">
      <c r="A26" s="183">
        <f>A22+1</f>
        <v>3</v>
      </c>
      <c r="B26" s="90" t="s">
        <v>355</v>
      </c>
      <c r="C26" s="90" t="s">
        <v>356</v>
      </c>
      <c r="D26" s="90" t="s">
        <v>357</v>
      </c>
      <c r="E26" s="181" t="s">
        <v>358</v>
      </c>
      <c r="F26" s="181"/>
      <c r="G26" s="181" t="s">
        <v>349</v>
      </c>
      <c r="H26" s="189"/>
      <c r="I26" s="105"/>
      <c r="J26" s="60" t="s">
        <v>375</v>
      </c>
      <c r="K26" s="61"/>
      <c r="L26" s="61"/>
      <c r="M26" s="62"/>
      <c r="N26" s="2"/>
      <c r="V26" s="67"/>
    </row>
    <row r="27" spans="1:22" ht="13" thickBot="1">
      <c r="A27" s="184"/>
      <c r="B27" s="10"/>
      <c r="C27" s="10"/>
      <c r="D27" s="4"/>
      <c r="E27" s="10"/>
      <c r="F27" s="10"/>
      <c r="G27" s="190"/>
      <c r="H27" s="152"/>
      <c r="I27" s="191"/>
      <c r="J27" s="58" t="s">
        <v>375</v>
      </c>
      <c r="K27" s="58"/>
      <c r="L27" s="58"/>
      <c r="M27" s="59"/>
      <c r="N27" s="2"/>
      <c r="V27" s="67"/>
    </row>
    <row r="28" spans="1:22" ht="21.5" thickBot="1">
      <c r="A28" s="184"/>
      <c r="B28" s="91" t="s">
        <v>365</v>
      </c>
      <c r="C28" s="91" t="s">
        <v>366</v>
      </c>
      <c r="D28" s="91" t="s">
        <v>367</v>
      </c>
      <c r="E28" s="182" t="s">
        <v>368</v>
      </c>
      <c r="F28" s="182"/>
      <c r="G28" s="186"/>
      <c r="H28" s="187"/>
      <c r="I28" s="188"/>
      <c r="J28" s="15" t="s">
        <v>376</v>
      </c>
      <c r="K28" s="16"/>
      <c r="L28" s="16"/>
      <c r="M28" s="17"/>
      <c r="N28" s="2"/>
      <c r="V28" s="67"/>
    </row>
    <row r="29" spans="1:22" ht="13" thickBot="1">
      <c r="A29" s="185"/>
      <c r="B29" s="11"/>
      <c r="C29" s="11"/>
      <c r="D29" s="12"/>
      <c r="E29" s="13" t="s">
        <v>372</v>
      </c>
      <c r="F29" s="14"/>
      <c r="G29" s="178"/>
      <c r="H29" s="179"/>
      <c r="I29" s="180"/>
      <c r="J29" s="15" t="s">
        <v>377</v>
      </c>
      <c r="K29" s="16"/>
      <c r="L29" s="16"/>
      <c r="M29" s="17"/>
      <c r="N29" s="2"/>
      <c r="V29" s="67"/>
    </row>
    <row r="30" spans="1:22" ht="22" thickTop="1" thickBot="1">
      <c r="A30" s="183">
        <f>A26+1</f>
        <v>4</v>
      </c>
      <c r="B30" s="90" t="s">
        <v>355</v>
      </c>
      <c r="C30" s="90" t="s">
        <v>356</v>
      </c>
      <c r="D30" s="90" t="s">
        <v>357</v>
      </c>
      <c r="E30" s="181" t="s">
        <v>358</v>
      </c>
      <c r="F30" s="181"/>
      <c r="G30" s="181" t="s">
        <v>349</v>
      </c>
      <c r="H30" s="189"/>
      <c r="I30" s="105"/>
      <c r="J30" s="60" t="s">
        <v>375</v>
      </c>
      <c r="K30" s="61"/>
      <c r="L30" s="61"/>
      <c r="M30" s="62"/>
      <c r="N30" s="2"/>
      <c r="V30" s="67"/>
    </row>
    <row r="31" spans="1:22" ht="13" thickBot="1">
      <c r="A31" s="184"/>
      <c r="B31" s="10"/>
      <c r="C31" s="10"/>
      <c r="D31" s="4"/>
      <c r="E31" s="10"/>
      <c r="F31" s="10"/>
      <c r="G31" s="190"/>
      <c r="H31" s="152"/>
      <c r="I31" s="191"/>
      <c r="J31" s="58" t="s">
        <v>375</v>
      </c>
      <c r="K31" s="58"/>
      <c r="L31" s="58"/>
      <c r="M31" s="59"/>
      <c r="N31" s="2"/>
      <c r="V31" s="67"/>
    </row>
    <row r="32" spans="1:22" ht="21.5" thickBot="1">
      <c r="A32" s="184"/>
      <c r="B32" s="91" t="s">
        <v>365</v>
      </c>
      <c r="C32" s="91" t="s">
        <v>366</v>
      </c>
      <c r="D32" s="91" t="s">
        <v>367</v>
      </c>
      <c r="E32" s="182" t="s">
        <v>368</v>
      </c>
      <c r="F32" s="182"/>
      <c r="G32" s="186"/>
      <c r="H32" s="187"/>
      <c r="I32" s="188"/>
      <c r="J32" s="15" t="s">
        <v>376</v>
      </c>
      <c r="K32" s="16"/>
      <c r="L32" s="16"/>
      <c r="M32" s="17"/>
      <c r="N32" s="2"/>
      <c r="V32" s="67"/>
    </row>
    <row r="33" spans="1:22" ht="13" thickBot="1">
      <c r="A33" s="185"/>
      <c r="B33" s="11"/>
      <c r="C33" s="11"/>
      <c r="D33" s="12"/>
      <c r="E33" s="13" t="s">
        <v>372</v>
      </c>
      <c r="F33" s="14"/>
      <c r="G33" s="178"/>
      <c r="H33" s="179"/>
      <c r="I33" s="180"/>
      <c r="J33" s="15" t="s">
        <v>377</v>
      </c>
      <c r="K33" s="16"/>
      <c r="L33" s="16"/>
      <c r="M33" s="17"/>
      <c r="N33" s="2"/>
      <c r="V33" s="67"/>
    </row>
    <row r="34" spans="1:22" ht="22" thickTop="1" thickBot="1">
      <c r="A34" s="183">
        <f>A30+1</f>
        <v>5</v>
      </c>
      <c r="B34" s="90" t="s">
        <v>355</v>
      </c>
      <c r="C34" s="90" t="s">
        <v>356</v>
      </c>
      <c r="D34" s="90" t="s">
        <v>357</v>
      </c>
      <c r="E34" s="181" t="s">
        <v>358</v>
      </c>
      <c r="F34" s="181"/>
      <c r="G34" s="181" t="s">
        <v>349</v>
      </c>
      <c r="H34" s="189"/>
      <c r="I34" s="105"/>
      <c r="J34" s="60" t="s">
        <v>375</v>
      </c>
      <c r="K34" s="61"/>
      <c r="L34" s="61"/>
      <c r="M34" s="62"/>
      <c r="N34" s="2"/>
      <c r="V34" s="67"/>
    </row>
    <row r="35" spans="1:22" ht="13" thickBot="1">
      <c r="A35" s="184"/>
      <c r="B35" s="10"/>
      <c r="C35" s="10"/>
      <c r="D35" s="4"/>
      <c r="E35" s="10"/>
      <c r="F35" s="10"/>
      <c r="G35" s="190"/>
      <c r="H35" s="152"/>
      <c r="I35" s="191"/>
      <c r="J35" s="58" t="s">
        <v>375</v>
      </c>
      <c r="K35" s="58"/>
      <c r="L35" s="58"/>
      <c r="M35" s="59"/>
      <c r="N35" s="2"/>
      <c r="V35" s="67"/>
    </row>
    <row r="36" spans="1:22" ht="21.5" thickBot="1">
      <c r="A36" s="184"/>
      <c r="B36" s="91" t="s">
        <v>365</v>
      </c>
      <c r="C36" s="91" t="s">
        <v>366</v>
      </c>
      <c r="D36" s="91" t="s">
        <v>367</v>
      </c>
      <c r="E36" s="182" t="s">
        <v>368</v>
      </c>
      <c r="F36" s="182"/>
      <c r="G36" s="186"/>
      <c r="H36" s="187"/>
      <c r="I36" s="188"/>
      <c r="J36" s="15" t="s">
        <v>376</v>
      </c>
      <c r="K36" s="16"/>
      <c r="L36" s="16"/>
      <c r="M36" s="17"/>
      <c r="N36" s="2"/>
      <c r="V36" s="67"/>
    </row>
    <row r="37" spans="1:22" ht="13" thickBot="1">
      <c r="A37" s="185"/>
      <c r="B37" s="11"/>
      <c r="C37" s="11"/>
      <c r="D37" s="12"/>
      <c r="E37" s="13" t="s">
        <v>372</v>
      </c>
      <c r="F37" s="14"/>
      <c r="G37" s="178"/>
      <c r="H37" s="179"/>
      <c r="I37" s="180"/>
      <c r="J37" s="15" t="s">
        <v>377</v>
      </c>
      <c r="K37" s="16"/>
      <c r="L37" s="16"/>
      <c r="M37" s="17"/>
      <c r="N37" s="2"/>
      <c r="V37" s="67"/>
    </row>
    <row r="38" spans="1:22" ht="22" thickTop="1" thickBot="1">
      <c r="A38" s="183">
        <f>A34+1</f>
        <v>6</v>
      </c>
      <c r="B38" s="90" t="s">
        <v>355</v>
      </c>
      <c r="C38" s="90" t="s">
        <v>356</v>
      </c>
      <c r="D38" s="90" t="s">
        <v>357</v>
      </c>
      <c r="E38" s="181" t="s">
        <v>358</v>
      </c>
      <c r="F38" s="181"/>
      <c r="G38" s="181" t="s">
        <v>349</v>
      </c>
      <c r="H38" s="189"/>
      <c r="I38" s="105"/>
      <c r="J38" s="60" t="s">
        <v>375</v>
      </c>
      <c r="K38" s="61"/>
      <c r="L38" s="61"/>
      <c r="M38" s="62"/>
      <c r="N38" s="2"/>
      <c r="V38" s="67"/>
    </row>
    <row r="39" spans="1:22" ht="13" thickBot="1">
      <c r="A39" s="184"/>
      <c r="B39" s="10"/>
      <c r="C39" s="10"/>
      <c r="D39" s="4"/>
      <c r="E39" s="10"/>
      <c r="F39" s="10"/>
      <c r="G39" s="190"/>
      <c r="H39" s="152"/>
      <c r="I39" s="191"/>
      <c r="J39" s="58" t="s">
        <v>375</v>
      </c>
      <c r="K39" s="58"/>
      <c r="L39" s="58"/>
      <c r="M39" s="59"/>
      <c r="N39" s="2"/>
      <c r="V39" s="67"/>
    </row>
    <row r="40" spans="1:22" ht="21.5" thickBot="1">
      <c r="A40" s="184"/>
      <c r="B40" s="91" t="s">
        <v>365</v>
      </c>
      <c r="C40" s="91" t="s">
        <v>366</v>
      </c>
      <c r="D40" s="91" t="s">
        <v>367</v>
      </c>
      <c r="E40" s="182" t="s">
        <v>368</v>
      </c>
      <c r="F40" s="182"/>
      <c r="G40" s="186"/>
      <c r="H40" s="187"/>
      <c r="I40" s="188"/>
      <c r="J40" s="15" t="s">
        <v>376</v>
      </c>
      <c r="K40" s="16"/>
      <c r="L40" s="16"/>
      <c r="M40" s="17"/>
      <c r="N40" s="2"/>
      <c r="V40" s="67"/>
    </row>
    <row r="41" spans="1:22" ht="13" thickBot="1">
      <c r="A41" s="185"/>
      <c r="B41" s="11"/>
      <c r="C41" s="11"/>
      <c r="D41" s="12"/>
      <c r="E41" s="13" t="s">
        <v>372</v>
      </c>
      <c r="F41" s="14"/>
      <c r="G41" s="178"/>
      <c r="H41" s="179"/>
      <c r="I41" s="180"/>
      <c r="J41" s="15" t="s">
        <v>377</v>
      </c>
      <c r="K41" s="16"/>
      <c r="L41" s="16"/>
      <c r="M41" s="17"/>
      <c r="N41" s="2"/>
      <c r="V41" s="67"/>
    </row>
    <row r="42" spans="1:22" ht="22" thickTop="1" thickBot="1">
      <c r="A42" s="183">
        <f>A38+1</f>
        <v>7</v>
      </c>
      <c r="B42" s="90" t="s">
        <v>355</v>
      </c>
      <c r="C42" s="90" t="s">
        <v>356</v>
      </c>
      <c r="D42" s="90" t="s">
        <v>357</v>
      </c>
      <c r="E42" s="181" t="s">
        <v>358</v>
      </c>
      <c r="F42" s="181"/>
      <c r="G42" s="181" t="s">
        <v>349</v>
      </c>
      <c r="H42" s="189"/>
      <c r="I42" s="105"/>
      <c r="J42" s="60" t="s">
        <v>375</v>
      </c>
      <c r="K42" s="61"/>
      <c r="L42" s="61"/>
      <c r="M42" s="62"/>
      <c r="N42" s="2"/>
      <c r="V42" s="67"/>
    </row>
    <row r="43" spans="1:22" ht="13" thickBot="1">
      <c r="A43" s="184"/>
      <c r="B43" s="10"/>
      <c r="C43" s="10"/>
      <c r="D43" s="4"/>
      <c r="E43" s="10"/>
      <c r="F43" s="10"/>
      <c r="G43" s="190"/>
      <c r="H43" s="152"/>
      <c r="I43" s="191"/>
      <c r="J43" s="58" t="s">
        <v>375</v>
      </c>
      <c r="K43" s="58"/>
      <c r="L43" s="58"/>
      <c r="M43" s="59"/>
      <c r="N43" s="2"/>
      <c r="V43" s="67"/>
    </row>
    <row r="44" spans="1:22" ht="21.5" thickBot="1">
      <c r="A44" s="184"/>
      <c r="B44" s="91" t="s">
        <v>365</v>
      </c>
      <c r="C44" s="91" t="s">
        <v>366</v>
      </c>
      <c r="D44" s="91" t="s">
        <v>367</v>
      </c>
      <c r="E44" s="182" t="s">
        <v>368</v>
      </c>
      <c r="F44" s="182"/>
      <c r="G44" s="186"/>
      <c r="H44" s="187"/>
      <c r="I44" s="188"/>
      <c r="J44" s="15" t="s">
        <v>376</v>
      </c>
      <c r="K44" s="16"/>
      <c r="L44" s="16"/>
      <c r="M44" s="17"/>
      <c r="N44" s="2"/>
      <c r="V44" s="67"/>
    </row>
    <row r="45" spans="1:22" ht="13" thickBot="1">
      <c r="A45" s="185"/>
      <c r="B45" s="11"/>
      <c r="C45" s="11"/>
      <c r="D45" s="12"/>
      <c r="E45" s="13" t="s">
        <v>372</v>
      </c>
      <c r="F45" s="14"/>
      <c r="G45" s="178"/>
      <c r="H45" s="179"/>
      <c r="I45" s="180"/>
      <c r="J45" s="15" t="s">
        <v>377</v>
      </c>
      <c r="K45" s="16"/>
      <c r="L45" s="16"/>
      <c r="M45" s="17"/>
      <c r="N45" s="2"/>
      <c r="V45" s="67"/>
    </row>
    <row r="46" spans="1:22" ht="22" thickTop="1" thickBot="1">
      <c r="A46" s="183">
        <f>A42+1</f>
        <v>8</v>
      </c>
      <c r="B46" s="90" t="s">
        <v>355</v>
      </c>
      <c r="C46" s="90" t="s">
        <v>356</v>
      </c>
      <c r="D46" s="90" t="s">
        <v>357</v>
      </c>
      <c r="E46" s="181" t="s">
        <v>358</v>
      </c>
      <c r="F46" s="181"/>
      <c r="G46" s="181" t="s">
        <v>349</v>
      </c>
      <c r="H46" s="189"/>
      <c r="I46" s="105"/>
      <c r="J46" s="60" t="s">
        <v>375</v>
      </c>
      <c r="K46" s="61"/>
      <c r="L46" s="61"/>
      <c r="M46" s="62"/>
      <c r="N46" s="2"/>
      <c r="V46" s="67"/>
    </row>
    <row r="47" spans="1:22" ht="13" thickBot="1">
      <c r="A47" s="184"/>
      <c r="B47" s="10"/>
      <c r="C47" s="10"/>
      <c r="D47" s="4"/>
      <c r="E47" s="10"/>
      <c r="F47" s="10"/>
      <c r="G47" s="190"/>
      <c r="H47" s="152"/>
      <c r="I47" s="191"/>
      <c r="J47" s="58" t="s">
        <v>375</v>
      </c>
      <c r="K47" s="58"/>
      <c r="L47" s="58"/>
      <c r="M47" s="59"/>
      <c r="N47" s="2"/>
      <c r="V47" s="67"/>
    </row>
    <row r="48" spans="1:22" ht="21.5" thickBot="1">
      <c r="A48" s="184"/>
      <c r="B48" s="91" t="s">
        <v>365</v>
      </c>
      <c r="C48" s="91" t="s">
        <v>366</v>
      </c>
      <c r="D48" s="91" t="s">
        <v>367</v>
      </c>
      <c r="E48" s="182" t="s">
        <v>368</v>
      </c>
      <c r="F48" s="182"/>
      <c r="G48" s="186"/>
      <c r="H48" s="187"/>
      <c r="I48" s="188"/>
      <c r="J48" s="15" t="s">
        <v>376</v>
      </c>
      <c r="K48" s="16"/>
      <c r="L48" s="16"/>
      <c r="M48" s="17"/>
      <c r="N48" s="2"/>
      <c r="V48" s="67"/>
    </row>
    <row r="49" spans="1:22" ht="13" thickBot="1">
      <c r="A49" s="185"/>
      <c r="B49" s="11"/>
      <c r="C49" s="11"/>
      <c r="D49" s="12"/>
      <c r="E49" s="13" t="s">
        <v>372</v>
      </c>
      <c r="F49" s="14"/>
      <c r="G49" s="178"/>
      <c r="H49" s="179"/>
      <c r="I49" s="180"/>
      <c r="J49" s="15" t="s">
        <v>377</v>
      </c>
      <c r="K49" s="16"/>
      <c r="L49" s="16"/>
      <c r="M49" s="17"/>
      <c r="N49" s="2"/>
      <c r="V49" s="67"/>
    </row>
    <row r="50" spans="1:22" ht="22" thickTop="1" thickBot="1">
      <c r="A50" s="183">
        <f>A46+1</f>
        <v>9</v>
      </c>
      <c r="B50" s="90" t="s">
        <v>355</v>
      </c>
      <c r="C50" s="90" t="s">
        <v>356</v>
      </c>
      <c r="D50" s="90" t="s">
        <v>357</v>
      </c>
      <c r="E50" s="181" t="s">
        <v>358</v>
      </c>
      <c r="F50" s="181"/>
      <c r="G50" s="181" t="s">
        <v>349</v>
      </c>
      <c r="H50" s="189"/>
      <c r="I50" s="105"/>
      <c r="J50" s="60" t="s">
        <v>375</v>
      </c>
      <c r="K50" s="61"/>
      <c r="L50" s="61"/>
      <c r="M50" s="62"/>
      <c r="N50" s="2"/>
      <c r="V50" s="67"/>
    </row>
    <row r="51" spans="1:22" ht="13" thickBot="1">
      <c r="A51" s="184"/>
      <c r="B51" s="10"/>
      <c r="C51" s="10"/>
      <c r="D51" s="4"/>
      <c r="E51" s="10"/>
      <c r="F51" s="10"/>
      <c r="G51" s="190"/>
      <c r="H51" s="152"/>
      <c r="I51" s="191"/>
      <c r="J51" s="58" t="s">
        <v>375</v>
      </c>
      <c r="K51" s="58"/>
      <c r="L51" s="58"/>
      <c r="M51" s="59"/>
      <c r="N51" s="2"/>
      <c r="V51" s="67"/>
    </row>
    <row r="52" spans="1:22" ht="21.5" thickBot="1">
      <c r="A52" s="184"/>
      <c r="B52" s="91" t="s">
        <v>365</v>
      </c>
      <c r="C52" s="91" t="s">
        <v>366</v>
      </c>
      <c r="D52" s="91" t="s">
        <v>367</v>
      </c>
      <c r="E52" s="182" t="s">
        <v>368</v>
      </c>
      <c r="F52" s="182"/>
      <c r="G52" s="186"/>
      <c r="H52" s="187"/>
      <c r="I52" s="188"/>
      <c r="J52" s="15" t="s">
        <v>376</v>
      </c>
      <c r="K52" s="16"/>
      <c r="L52" s="16"/>
      <c r="M52" s="17"/>
      <c r="N52" s="2"/>
      <c r="V52" s="67"/>
    </row>
    <row r="53" spans="1:22" ht="13" thickBot="1">
      <c r="A53" s="185"/>
      <c r="B53" s="11"/>
      <c r="C53" s="11"/>
      <c r="D53" s="12"/>
      <c r="E53" s="13" t="s">
        <v>372</v>
      </c>
      <c r="F53" s="14"/>
      <c r="G53" s="178"/>
      <c r="H53" s="179"/>
      <c r="I53" s="180"/>
      <c r="J53" s="15" t="s">
        <v>377</v>
      </c>
      <c r="K53" s="16"/>
      <c r="L53" s="16"/>
      <c r="M53" s="17"/>
      <c r="N53" s="2"/>
      <c r="V53" s="67"/>
    </row>
    <row r="54" spans="1:22" ht="22" thickTop="1" thickBot="1">
      <c r="A54" s="183">
        <f>A50+1</f>
        <v>10</v>
      </c>
      <c r="B54" s="90" t="s">
        <v>355</v>
      </c>
      <c r="C54" s="90" t="s">
        <v>356</v>
      </c>
      <c r="D54" s="90" t="s">
        <v>357</v>
      </c>
      <c r="E54" s="181" t="s">
        <v>358</v>
      </c>
      <c r="F54" s="181"/>
      <c r="G54" s="181" t="s">
        <v>349</v>
      </c>
      <c r="H54" s="189"/>
      <c r="I54" s="105"/>
      <c r="J54" s="60" t="s">
        <v>375</v>
      </c>
      <c r="K54" s="61"/>
      <c r="L54" s="61"/>
      <c r="M54" s="62"/>
      <c r="N54" s="2"/>
      <c r="V54" s="67"/>
    </row>
    <row r="55" spans="1:22" ht="13" thickBot="1">
      <c r="A55" s="184"/>
      <c r="B55" s="10"/>
      <c r="C55" s="10"/>
      <c r="D55" s="4"/>
      <c r="E55" s="10"/>
      <c r="F55" s="10"/>
      <c r="G55" s="190"/>
      <c r="H55" s="152"/>
      <c r="I55" s="191"/>
      <c r="J55" s="58" t="s">
        <v>375</v>
      </c>
      <c r="K55" s="58"/>
      <c r="L55" s="58"/>
      <c r="M55" s="59"/>
      <c r="N55" s="2"/>
      <c r="P55" s="1"/>
      <c r="V55" s="67"/>
    </row>
    <row r="56" spans="1:22" ht="21.5" thickBot="1">
      <c r="A56" s="184"/>
      <c r="B56" s="91" t="s">
        <v>365</v>
      </c>
      <c r="C56" s="91" t="s">
        <v>366</v>
      </c>
      <c r="D56" s="91" t="s">
        <v>367</v>
      </c>
      <c r="E56" s="182" t="s">
        <v>368</v>
      </c>
      <c r="F56" s="182"/>
      <c r="G56" s="186"/>
      <c r="H56" s="187"/>
      <c r="I56" s="188"/>
      <c r="J56" s="15" t="s">
        <v>376</v>
      </c>
      <c r="K56" s="16"/>
      <c r="L56" s="16"/>
      <c r="M56" s="17"/>
      <c r="N56" s="2"/>
      <c r="V56" s="67"/>
    </row>
    <row r="57" spans="1:22" s="1" customFormat="1" ht="13" thickBot="1">
      <c r="A57" s="185"/>
      <c r="B57" s="11"/>
      <c r="C57" s="11"/>
      <c r="D57" s="12"/>
      <c r="E57" s="13" t="s">
        <v>372</v>
      </c>
      <c r="F57" s="14"/>
      <c r="G57" s="178"/>
      <c r="H57" s="179"/>
      <c r="I57" s="180"/>
      <c r="J57" s="15" t="s">
        <v>377</v>
      </c>
      <c r="K57" s="16"/>
      <c r="L57" s="16"/>
      <c r="M57" s="17"/>
      <c r="N57" s="3"/>
      <c r="P57"/>
      <c r="Q57"/>
      <c r="V57" s="67"/>
    </row>
    <row r="58" spans="1:22" ht="22" thickTop="1" thickBot="1">
      <c r="A58" s="183">
        <f>A54+1</f>
        <v>11</v>
      </c>
      <c r="B58" s="90" t="s">
        <v>355</v>
      </c>
      <c r="C58" s="90" t="s">
        <v>356</v>
      </c>
      <c r="D58" s="90" t="s">
        <v>357</v>
      </c>
      <c r="E58" s="181" t="s">
        <v>358</v>
      </c>
      <c r="F58" s="181"/>
      <c r="G58" s="181" t="s">
        <v>349</v>
      </c>
      <c r="H58" s="189"/>
      <c r="I58" s="105"/>
      <c r="J58" s="60" t="s">
        <v>375</v>
      </c>
      <c r="K58" s="61"/>
      <c r="L58" s="61"/>
      <c r="M58" s="62"/>
      <c r="N58" s="2"/>
      <c r="V58" s="67"/>
    </row>
    <row r="59" spans="1:22" ht="13" thickBot="1">
      <c r="A59" s="184"/>
      <c r="B59" s="10"/>
      <c r="C59" s="10"/>
      <c r="D59" s="4"/>
      <c r="E59" s="10"/>
      <c r="F59" s="10"/>
      <c r="G59" s="190"/>
      <c r="H59" s="152"/>
      <c r="I59" s="191"/>
      <c r="J59" s="58" t="s">
        <v>375</v>
      </c>
      <c r="K59" s="58"/>
      <c r="L59" s="58"/>
      <c r="M59" s="59"/>
      <c r="N59" s="2"/>
      <c r="V59" s="67"/>
    </row>
    <row r="60" spans="1:22" ht="21.5" thickBot="1">
      <c r="A60" s="184"/>
      <c r="B60" s="91" t="s">
        <v>365</v>
      </c>
      <c r="C60" s="91" t="s">
        <v>366</v>
      </c>
      <c r="D60" s="91" t="s">
        <v>367</v>
      </c>
      <c r="E60" s="182" t="s">
        <v>368</v>
      </c>
      <c r="F60" s="182"/>
      <c r="G60" s="186"/>
      <c r="H60" s="187"/>
      <c r="I60" s="188"/>
      <c r="J60" s="15" t="s">
        <v>376</v>
      </c>
      <c r="K60" s="16"/>
      <c r="L60" s="16"/>
      <c r="M60" s="17"/>
      <c r="N60" s="2"/>
      <c r="V60" s="67"/>
    </row>
    <row r="61" spans="1:22" ht="13" thickBot="1">
      <c r="A61" s="185"/>
      <c r="B61" s="11"/>
      <c r="C61" s="11"/>
      <c r="D61" s="12"/>
      <c r="E61" s="13" t="s">
        <v>372</v>
      </c>
      <c r="F61" s="14"/>
      <c r="G61" s="178"/>
      <c r="H61" s="179"/>
      <c r="I61" s="180"/>
      <c r="J61" s="15" t="s">
        <v>377</v>
      </c>
      <c r="K61" s="16"/>
      <c r="L61" s="16"/>
      <c r="M61" s="17"/>
      <c r="N61" s="2"/>
      <c r="V61" s="67"/>
    </row>
    <row r="62" spans="1:22" ht="22" thickTop="1" thickBot="1">
      <c r="A62" s="183">
        <f>A58+1</f>
        <v>12</v>
      </c>
      <c r="B62" s="90" t="s">
        <v>355</v>
      </c>
      <c r="C62" s="90" t="s">
        <v>356</v>
      </c>
      <c r="D62" s="90" t="s">
        <v>357</v>
      </c>
      <c r="E62" s="181" t="s">
        <v>358</v>
      </c>
      <c r="F62" s="181"/>
      <c r="G62" s="181" t="s">
        <v>349</v>
      </c>
      <c r="H62" s="189"/>
      <c r="I62" s="105"/>
      <c r="J62" s="60" t="s">
        <v>375</v>
      </c>
      <c r="K62" s="61"/>
      <c r="L62" s="61"/>
      <c r="M62" s="62"/>
      <c r="N62" s="2"/>
      <c r="V62" s="67"/>
    </row>
    <row r="63" spans="1:22" ht="13" thickBot="1">
      <c r="A63" s="184"/>
      <c r="B63" s="10"/>
      <c r="C63" s="10"/>
      <c r="D63" s="4"/>
      <c r="E63" s="10"/>
      <c r="F63" s="10"/>
      <c r="G63" s="190"/>
      <c r="H63" s="152"/>
      <c r="I63" s="191"/>
      <c r="J63" s="58" t="s">
        <v>375</v>
      </c>
      <c r="K63" s="58"/>
      <c r="L63" s="58"/>
      <c r="M63" s="59"/>
      <c r="N63" s="2"/>
      <c r="V63" s="67"/>
    </row>
    <row r="64" spans="1:22" ht="21.5" thickBot="1">
      <c r="A64" s="184"/>
      <c r="B64" s="91" t="s">
        <v>365</v>
      </c>
      <c r="C64" s="91" t="s">
        <v>366</v>
      </c>
      <c r="D64" s="91" t="s">
        <v>367</v>
      </c>
      <c r="E64" s="182" t="s">
        <v>368</v>
      </c>
      <c r="F64" s="182"/>
      <c r="G64" s="186"/>
      <c r="H64" s="187"/>
      <c r="I64" s="188"/>
      <c r="J64" s="15" t="s">
        <v>376</v>
      </c>
      <c r="K64" s="16"/>
      <c r="L64" s="16"/>
      <c r="M64" s="17"/>
      <c r="N64" s="2"/>
      <c r="V64" s="67"/>
    </row>
    <row r="65" spans="1:22" ht="13" thickBot="1">
      <c r="A65" s="185"/>
      <c r="B65" s="11"/>
      <c r="C65" s="11"/>
      <c r="D65" s="12"/>
      <c r="E65" s="13" t="s">
        <v>372</v>
      </c>
      <c r="F65" s="14"/>
      <c r="G65" s="178"/>
      <c r="H65" s="179"/>
      <c r="I65" s="180"/>
      <c r="J65" s="15" t="s">
        <v>377</v>
      </c>
      <c r="K65" s="16"/>
      <c r="L65" s="16"/>
      <c r="M65" s="17"/>
      <c r="N65" s="2"/>
      <c r="V65" s="67"/>
    </row>
    <row r="66" spans="1:22" ht="22" thickTop="1" thickBot="1">
      <c r="A66" s="183">
        <f>A62+1</f>
        <v>13</v>
      </c>
      <c r="B66" s="90" t="s">
        <v>355</v>
      </c>
      <c r="C66" s="90" t="s">
        <v>356</v>
      </c>
      <c r="D66" s="90" t="s">
        <v>357</v>
      </c>
      <c r="E66" s="181" t="s">
        <v>358</v>
      </c>
      <c r="F66" s="181"/>
      <c r="G66" s="181" t="s">
        <v>349</v>
      </c>
      <c r="H66" s="189"/>
      <c r="I66" s="105"/>
      <c r="J66" s="60" t="s">
        <v>375</v>
      </c>
      <c r="K66" s="61"/>
      <c r="L66" s="61"/>
      <c r="M66" s="62"/>
      <c r="N66" s="2"/>
      <c r="V66" s="67"/>
    </row>
    <row r="67" spans="1:22" ht="13" thickBot="1">
      <c r="A67" s="184"/>
      <c r="B67" s="10"/>
      <c r="C67" s="10"/>
      <c r="D67" s="4"/>
      <c r="E67" s="10"/>
      <c r="F67" s="10"/>
      <c r="G67" s="190"/>
      <c r="H67" s="152"/>
      <c r="I67" s="191"/>
      <c r="J67" s="58" t="s">
        <v>375</v>
      </c>
      <c r="K67" s="58"/>
      <c r="L67" s="58"/>
      <c r="M67" s="59"/>
      <c r="N67" s="2"/>
      <c r="V67" s="67"/>
    </row>
    <row r="68" spans="1:22" ht="21.5" thickBot="1">
      <c r="A68" s="184"/>
      <c r="B68" s="91" t="s">
        <v>365</v>
      </c>
      <c r="C68" s="91" t="s">
        <v>366</v>
      </c>
      <c r="D68" s="91" t="s">
        <v>367</v>
      </c>
      <c r="E68" s="182" t="s">
        <v>368</v>
      </c>
      <c r="F68" s="182"/>
      <c r="G68" s="186"/>
      <c r="H68" s="187"/>
      <c r="I68" s="188"/>
      <c r="J68" s="15" t="s">
        <v>376</v>
      </c>
      <c r="K68" s="16"/>
      <c r="L68" s="16"/>
      <c r="M68" s="17"/>
      <c r="N68" s="2"/>
      <c r="V68" s="67"/>
    </row>
    <row r="69" spans="1:22" ht="13" thickBot="1">
      <c r="A69" s="185"/>
      <c r="B69" s="11"/>
      <c r="C69" s="11"/>
      <c r="D69" s="12"/>
      <c r="E69" s="13" t="s">
        <v>372</v>
      </c>
      <c r="F69" s="14"/>
      <c r="G69" s="178"/>
      <c r="H69" s="179"/>
      <c r="I69" s="180"/>
      <c r="J69" s="15" t="s">
        <v>377</v>
      </c>
      <c r="K69" s="16"/>
      <c r="L69" s="16"/>
      <c r="M69" s="17"/>
      <c r="N69" s="2"/>
      <c r="V69" s="67"/>
    </row>
    <row r="70" spans="1:22" ht="22" thickTop="1" thickBot="1">
      <c r="A70" s="183">
        <f>A66+1</f>
        <v>14</v>
      </c>
      <c r="B70" s="90" t="s">
        <v>355</v>
      </c>
      <c r="C70" s="90" t="s">
        <v>356</v>
      </c>
      <c r="D70" s="90" t="s">
        <v>357</v>
      </c>
      <c r="E70" s="181" t="s">
        <v>358</v>
      </c>
      <c r="F70" s="181"/>
      <c r="G70" s="181" t="s">
        <v>349</v>
      </c>
      <c r="H70" s="189"/>
      <c r="I70" s="105"/>
      <c r="J70" s="60" t="s">
        <v>375</v>
      </c>
      <c r="K70" s="61"/>
      <c r="L70" s="61"/>
      <c r="M70" s="62"/>
      <c r="N70" s="2"/>
      <c r="V70" s="67"/>
    </row>
    <row r="71" spans="1:22" ht="13" thickBot="1">
      <c r="A71" s="184"/>
      <c r="B71" s="10"/>
      <c r="C71" s="10"/>
      <c r="D71" s="4"/>
      <c r="E71" s="10"/>
      <c r="F71" s="10"/>
      <c r="G71" s="190"/>
      <c r="H71" s="152"/>
      <c r="I71" s="191"/>
      <c r="J71" s="58" t="s">
        <v>375</v>
      </c>
      <c r="K71" s="58"/>
      <c r="L71" s="58"/>
      <c r="M71" s="59"/>
      <c r="N71" s="2"/>
      <c r="V71" s="68"/>
    </row>
    <row r="72" spans="1:22" ht="21.5" thickBot="1">
      <c r="A72" s="184"/>
      <c r="B72" s="91" t="s">
        <v>365</v>
      </c>
      <c r="C72" s="91" t="s">
        <v>366</v>
      </c>
      <c r="D72" s="91" t="s">
        <v>367</v>
      </c>
      <c r="E72" s="182" t="s">
        <v>368</v>
      </c>
      <c r="F72" s="182"/>
      <c r="G72" s="186"/>
      <c r="H72" s="187"/>
      <c r="I72" s="188"/>
      <c r="J72" s="15" t="s">
        <v>376</v>
      </c>
      <c r="K72" s="16"/>
      <c r="L72" s="16"/>
      <c r="M72" s="17"/>
      <c r="N72" s="2"/>
      <c r="V72" s="67"/>
    </row>
    <row r="73" spans="1:22" ht="13" thickBot="1">
      <c r="A73" s="185"/>
      <c r="B73" s="11"/>
      <c r="C73" s="11"/>
      <c r="D73" s="12"/>
      <c r="E73" s="13" t="s">
        <v>372</v>
      </c>
      <c r="F73" s="14"/>
      <c r="G73" s="178"/>
      <c r="H73" s="179"/>
      <c r="I73" s="180"/>
      <c r="J73" s="15" t="s">
        <v>377</v>
      </c>
      <c r="K73" s="16"/>
      <c r="L73" s="16"/>
      <c r="M73" s="17"/>
      <c r="N73" s="2"/>
      <c r="V73" s="67"/>
    </row>
    <row r="74" spans="1:22" ht="22" thickTop="1" thickBot="1">
      <c r="A74" s="183">
        <f>A70+1</f>
        <v>15</v>
      </c>
      <c r="B74" s="90" t="s">
        <v>355</v>
      </c>
      <c r="C74" s="90" t="s">
        <v>356</v>
      </c>
      <c r="D74" s="90" t="s">
        <v>357</v>
      </c>
      <c r="E74" s="181" t="s">
        <v>358</v>
      </c>
      <c r="F74" s="181"/>
      <c r="G74" s="181" t="s">
        <v>349</v>
      </c>
      <c r="H74" s="189"/>
      <c r="I74" s="105"/>
      <c r="J74" s="60" t="s">
        <v>375</v>
      </c>
      <c r="K74" s="61"/>
      <c r="L74" s="61"/>
      <c r="M74" s="62"/>
      <c r="N74" s="2"/>
      <c r="V74" s="67"/>
    </row>
    <row r="75" spans="1:22" ht="13" thickBot="1">
      <c r="A75" s="184"/>
      <c r="B75" s="10"/>
      <c r="C75" s="10"/>
      <c r="D75" s="4"/>
      <c r="E75" s="10"/>
      <c r="F75" s="10"/>
      <c r="G75" s="190"/>
      <c r="H75" s="152"/>
      <c r="I75" s="191"/>
      <c r="J75" s="58" t="s">
        <v>375</v>
      </c>
      <c r="K75" s="58"/>
      <c r="L75" s="58"/>
      <c r="M75" s="59"/>
      <c r="N75" s="2"/>
      <c r="V75" s="67"/>
    </row>
    <row r="76" spans="1:22" ht="21.5" thickBot="1">
      <c r="A76" s="184"/>
      <c r="B76" s="91" t="s">
        <v>365</v>
      </c>
      <c r="C76" s="91" t="s">
        <v>366</v>
      </c>
      <c r="D76" s="91" t="s">
        <v>367</v>
      </c>
      <c r="E76" s="182" t="s">
        <v>368</v>
      </c>
      <c r="F76" s="182"/>
      <c r="G76" s="186"/>
      <c r="H76" s="187"/>
      <c r="I76" s="188"/>
      <c r="J76" s="15" t="s">
        <v>376</v>
      </c>
      <c r="K76" s="16"/>
      <c r="L76" s="16"/>
      <c r="M76" s="17"/>
      <c r="N76" s="2"/>
      <c r="V76" s="67"/>
    </row>
    <row r="77" spans="1:22" ht="13" thickBot="1">
      <c r="A77" s="185"/>
      <c r="B77" s="11"/>
      <c r="C77" s="11"/>
      <c r="D77" s="12"/>
      <c r="E77" s="13" t="s">
        <v>372</v>
      </c>
      <c r="F77" s="14"/>
      <c r="G77" s="178"/>
      <c r="H77" s="179"/>
      <c r="I77" s="180"/>
      <c r="J77" s="15" t="s">
        <v>377</v>
      </c>
      <c r="K77" s="16"/>
      <c r="L77" s="16"/>
      <c r="M77" s="17"/>
      <c r="N77" s="2"/>
      <c r="V77" s="67"/>
    </row>
    <row r="78" spans="1:22" ht="22" thickTop="1" thickBot="1">
      <c r="A78" s="183">
        <f>A74+1</f>
        <v>16</v>
      </c>
      <c r="B78" s="90" t="s">
        <v>355</v>
      </c>
      <c r="C78" s="90" t="s">
        <v>356</v>
      </c>
      <c r="D78" s="90" t="s">
        <v>357</v>
      </c>
      <c r="E78" s="181" t="s">
        <v>358</v>
      </c>
      <c r="F78" s="181"/>
      <c r="G78" s="181" t="s">
        <v>349</v>
      </c>
      <c r="H78" s="189"/>
      <c r="I78" s="105"/>
      <c r="J78" s="60" t="s">
        <v>375</v>
      </c>
      <c r="K78" s="61"/>
      <c r="L78" s="61"/>
      <c r="M78" s="62"/>
      <c r="N78" s="2"/>
      <c r="V78" s="67"/>
    </row>
    <row r="79" spans="1:22" ht="13" thickBot="1">
      <c r="A79" s="184"/>
      <c r="B79" s="10"/>
      <c r="C79" s="10"/>
      <c r="D79" s="4"/>
      <c r="E79" s="10"/>
      <c r="F79" s="10"/>
      <c r="G79" s="190"/>
      <c r="H79" s="152"/>
      <c r="I79" s="191"/>
      <c r="J79" s="58" t="s">
        <v>375</v>
      </c>
      <c r="K79" s="58"/>
      <c r="L79" s="58"/>
      <c r="M79" s="59"/>
      <c r="N79" s="2"/>
      <c r="V79" s="67"/>
    </row>
    <row r="80" spans="1:22" ht="21.5" thickBot="1">
      <c r="A80" s="184"/>
      <c r="B80" s="91" t="s">
        <v>365</v>
      </c>
      <c r="C80" s="91" t="s">
        <v>366</v>
      </c>
      <c r="D80" s="91" t="s">
        <v>367</v>
      </c>
      <c r="E80" s="182" t="s">
        <v>368</v>
      </c>
      <c r="F80" s="182"/>
      <c r="G80" s="186"/>
      <c r="H80" s="187"/>
      <c r="I80" s="188"/>
      <c r="J80" s="15" t="s">
        <v>376</v>
      </c>
      <c r="K80" s="16"/>
      <c r="L80" s="16"/>
      <c r="M80" s="17"/>
      <c r="N80" s="2"/>
      <c r="V80" s="67"/>
    </row>
    <row r="81" spans="1:22" ht="13" thickBot="1">
      <c r="A81" s="185"/>
      <c r="B81" s="11"/>
      <c r="C81" s="11"/>
      <c r="D81" s="12"/>
      <c r="E81" s="13" t="s">
        <v>372</v>
      </c>
      <c r="F81" s="14"/>
      <c r="G81" s="178"/>
      <c r="H81" s="179"/>
      <c r="I81" s="180"/>
      <c r="J81" s="15" t="s">
        <v>377</v>
      </c>
      <c r="K81" s="16"/>
      <c r="L81" s="16"/>
      <c r="M81" s="17"/>
      <c r="N81" s="2"/>
      <c r="V81" s="67"/>
    </row>
    <row r="82" spans="1:22" ht="22" thickTop="1" thickBot="1">
      <c r="A82" s="183">
        <f>A78+1</f>
        <v>17</v>
      </c>
      <c r="B82" s="90" t="s">
        <v>355</v>
      </c>
      <c r="C82" s="90" t="s">
        <v>356</v>
      </c>
      <c r="D82" s="90" t="s">
        <v>357</v>
      </c>
      <c r="E82" s="181" t="s">
        <v>358</v>
      </c>
      <c r="F82" s="181"/>
      <c r="G82" s="181" t="s">
        <v>349</v>
      </c>
      <c r="H82" s="189"/>
      <c r="I82" s="105"/>
      <c r="J82" s="60" t="s">
        <v>375</v>
      </c>
      <c r="K82" s="61"/>
      <c r="L82" s="61"/>
      <c r="M82" s="62"/>
      <c r="N82" s="2"/>
      <c r="V82" s="67"/>
    </row>
    <row r="83" spans="1:22" ht="13" thickBot="1">
      <c r="A83" s="184"/>
      <c r="B83" s="10"/>
      <c r="C83" s="10"/>
      <c r="D83" s="4"/>
      <c r="E83" s="10"/>
      <c r="F83" s="10"/>
      <c r="G83" s="190"/>
      <c r="H83" s="152"/>
      <c r="I83" s="191"/>
      <c r="J83" s="58" t="s">
        <v>375</v>
      </c>
      <c r="K83" s="58"/>
      <c r="L83" s="58"/>
      <c r="M83" s="59"/>
      <c r="N83" s="2"/>
      <c r="V83" s="67"/>
    </row>
    <row r="84" spans="1:22" ht="21.5" thickBot="1">
      <c r="A84" s="184"/>
      <c r="B84" s="91" t="s">
        <v>365</v>
      </c>
      <c r="C84" s="91" t="s">
        <v>366</v>
      </c>
      <c r="D84" s="91" t="s">
        <v>367</v>
      </c>
      <c r="E84" s="182" t="s">
        <v>368</v>
      </c>
      <c r="F84" s="182"/>
      <c r="G84" s="186"/>
      <c r="H84" s="187"/>
      <c r="I84" s="188"/>
      <c r="J84" s="15" t="s">
        <v>376</v>
      </c>
      <c r="K84" s="16"/>
      <c r="L84" s="16"/>
      <c r="M84" s="17"/>
      <c r="N84" s="2"/>
      <c r="V84" s="67"/>
    </row>
    <row r="85" spans="1:22" ht="13" thickBot="1">
      <c r="A85" s="185"/>
      <c r="B85" s="11"/>
      <c r="C85" s="11"/>
      <c r="D85" s="12"/>
      <c r="E85" s="13" t="s">
        <v>372</v>
      </c>
      <c r="F85" s="14"/>
      <c r="G85" s="178"/>
      <c r="H85" s="179"/>
      <c r="I85" s="180"/>
      <c r="J85" s="15" t="s">
        <v>377</v>
      </c>
      <c r="K85" s="16"/>
      <c r="L85" s="16"/>
      <c r="M85" s="17"/>
      <c r="N85" s="2"/>
      <c r="V85" s="67"/>
    </row>
    <row r="86" spans="1:22" ht="22" thickTop="1" thickBot="1">
      <c r="A86" s="183">
        <f>A82+1</f>
        <v>18</v>
      </c>
      <c r="B86" s="90" t="s">
        <v>355</v>
      </c>
      <c r="C86" s="90" t="s">
        <v>356</v>
      </c>
      <c r="D86" s="90" t="s">
        <v>357</v>
      </c>
      <c r="E86" s="181" t="s">
        <v>358</v>
      </c>
      <c r="F86" s="181"/>
      <c r="G86" s="181" t="s">
        <v>349</v>
      </c>
      <c r="H86" s="189"/>
      <c r="I86" s="105"/>
      <c r="J86" s="60" t="s">
        <v>375</v>
      </c>
      <c r="K86" s="61"/>
      <c r="L86" s="61"/>
      <c r="M86" s="62"/>
      <c r="N86" s="2"/>
      <c r="V86" s="67"/>
    </row>
    <row r="87" spans="1:22" ht="13" thickBot="1">
      <c r="A87" s="184"/>
      <c r="B87" s="10"/>
      <c r="C87" s="10"/>
      <c r="D87" s="4"/>
      <c r="E87" s="10"/>
      <c r="F87" s="10"/>
      <c r="G87" s="190"/>
      <c r="H87" s="152"/>
      <c r="I87" s="191"/>
      <c r="J87" s="58" t="s">
        <v>375</v>
      </c>
      <c r="K87" s="58"/>
      <c r="L87" s="58"/>
      <c r="M87" s="59"/>
      <c r="N87" s="2"/>
      <c r="V87" s="67"/>
    </row>
    <row r="88" spans="1:22" ht="21.5" thickBot="1">
      <c r="A88" s="184"/>
      <c r="B88" s="91" t="s">
        <v>365</v>
      </c>
      <c r="C88" s="91" t="s">
        <v>366</v>
      </c>
      <c r="D88" s="91" t="s">
        <v>367</v>
      </c>
      <c r="E88" s="182" t="s">
        <v>368</v>
      </c>
      <c r="F88" s="182"/>
      <c r="G88" s="186"/>
      <c r="H88" s="187"/>
      <c r="I88" s="188"/>
      <c r="J88" s="15" t="s">
        <v>376</v>
      </c>
      <c r="K88" s="16"/>
      <c r="L88" s="16"/>
      <c r="M88" s="17"/>
      <c r="N88" s="2"/>
      <c r="V88" s="67"/>
    </row>
    <row r="89" spans="1:22" ht="13" thickBot="1">
      <c r="A89" s="185"/>
      <c r="B89" s="11"/>
      <c r="C89" s="11"/>
      <c r="D89" s="12"/>
      <c r="E89" s="13" t="s">
        <v>372</v>
      </c>
      <c r="F89" s="14"/>
      <c r="G89" s="178"/>
      <c r="H89" s="179"/>
      <c r="I89" s="180"/>
      <c r="J89" s="15" t="s">
        <v>377</v>
      </c>
      <c r="K89" s="16"/>
      <c r="L89" s="16"/>
      <c r="M89" s="17"/>
      <c r="N89" s="2"/>
      <c r="V89" s="67"/>
    </row>
    <row r="90" spans="1:22" ht="22" thickTop="1" thickBot="1">
      <c r="A90" s="183">
        <f>A86+1</f>
        <v>19</v>
      </c>
      <c r="B90" s="90" t="s">
        <v>355</v>
      </c>
      <c r="C90" s="90" t="s">
        <v>356</v>
      </c>
      <c r="D90" s="90" t="s">
        <v>357</v>
      </c>
      <c r="E90" s="181" t="s">
        <v>358</v>
      </c>
      <c r="F90" s="181"/>
      <c r="G90" s="181" t="s">
        <v>349</v>
      </c>
      <c r="H90" s="189"/>
      <c r="I90" s="105"/>
      <c r="J90" s="60" t="s">
        <v>375</v>
      </c>
      <c r="K90" s="61"/>
      <c r="L90" s="61"/>
      <c r="M90" s="62"/>
      <c r="N90" s="2"/>
      <c r="V90" s="67"/>
    </row>
    <row r="91" spans="1:22" ht="13" thickBot="1">
      <c r="A91" s="184"/>
      <c r="B91" s="10"/>
      <c r="C91" s="10"/>
      <c r="D91" s="4"/>
      <c r="E91" s="10"/>
      <c r="F91" s="10"/>
      <c r="G91" s="190"/>
      <c r="H91" s="152"/>
      <c r="I91" s="191"/>
      <c r="J91" s="58" t="s">
        <v>375</v>
      </c>
      <c r="K91" s="58"/>
      <c r="L91" s="58"/>
      <c r="M91" s="59"/>
      <c r="N91" s="2"/>
      <c r="V91" s="67"/>
    </row>
    <row r="92" spans="1:22" ht="21.5" thickBot="1">
      <c r="A92" s="184"/>
      <c r="B92" s="91" t="s">
        <v>365</v>
      </c>
      <c r="C92" s="91" t="s">
        <v>366</v>
      </c>
      <c r="D92" s="91" t="s">
        <v>367</v>
      </c>
      <c r="E92" s="182" t="s">
        <v>368</v>
      </c>
      <c r="F92" s="182"/>
      <c r="G92" s="186"/>
      <c r="H92" s="187"/>
      <c r="I92" s="188"/>
      <c r="J92" s="15" t="s">
        <v>376</v>
      </c>
      <c r="K92" s="16"/>
      <c r="L92" s="16"/>
      <c r="M92" s="17"/>
      <c r="N92" s="2"/>
      <c r="V92" s="67"/>
    </row>
    <row r="93" spans="1:22" ht="13" thickBot="1">
      <c r="A93" s="185"/>
      <c r="B93" s="11"/>
      <c r="C93" s="11"/>
      <c r="D93" s="12"/>
      <c r="E93" s="13" t="s">
        <v>372</v>
      </c>
      <c r="F93" s="14"/>
      <c r="G93" s="178"/>
      <c r="H93" s="179"/>
      <c r="I93" s="180"/>
      <c r="J93" s="15" t="s">
        <v>377</v>
      </c>
      <c r="K93" s="16"/>
      <c r="L93" s="16"/>
      <c r="M93" s="17"/>
      <c r="N93" s="2"/>
      <c r="V93" s="67"/>
    </row>
    <row r="94" spans="1:22" ht="22" thickTop="1" thickBot="1">
      <c r="A94" s="183">
        <f>A90+1</f>
        <v>20</v>
      </c>
      <c r="B94" s="90" t="s">
        <v>355</v>
      </c>
      <c r="C94" s="90" t="s">
        <v>356</v>
      </c>
      <c r="D94" s="90" t="s">
        <v>357</v>
      </c>
      <c r="E94" s="181" t="s">
        <v>358</v>
      </c>
      <c r="F94" s="181"/>
      <c r="G94" s="181" t="s">
        <v>349</v>
      </c>
      <c r="H94" s="189"/>
      <c r="I94" s="105"/>
      <c r="J94" s="60" t="s">
        <v>375</v>
      </c>
      <c r="K94" s="61"/>
      <c r="L94" s="61"/>
      <c r="M94" s="62"/>
      <c r="N94" s="2"/>
      <c r="V94" s="67"/>
    </row>
    <row r="95" spans="1:22" ht="13" thickBot="1">
      <c r="A95" s="184"/>
      <c r="B95" s="10"/>
      <c r="C95" s="10"/>
      <c r="D95" s="4"/>
      <c r="E95" s="10"/>
      <c r="F95" s="10"/>
      <c r="G95" s="190"/>
      <c r="H95" s="152"/>
      <c r="I95" s="191"/>
      <c r="J95" s="58" t="s">
        <v>375</v>
      </c>
      <c r="K95" s="58"/>
      <c r="L95" s="58"/>
      <c r="M95" s="59"/>
      <c r="N95" s="2"/>
      <c r="V95" s="67"/>
    </row>
    <row r="96" spans="1:22" ht="21.5" thickBot="1">
      <c r="A96" s="184"/>
      <c r="B96" s="91" t="s">
        <v>365</v>
      </c>
      <c r="C96" s="91" t="s">
        <v>366</v>
      </c>
      <c r="D96" s="91" t="s">
        <v>367</v>
      </c>
      <c r="E96" s="182" t="s">
        <v>368</v>
      </c>
      <c r="F96" s="182"/>
      <c r="G96" s="186"/>
      <c r="H96" s="187"/>
      <c r="I96" s="188"/>
      <c r="J96" s="15" t="s">
        <v>376</v>
      </c>
      <c r="K96" s="16"/>
      <c r="L96" s="16"/>
      <c r="M96" s="17"/>
      <c r="N96" s="2"/>
      <c r="V96" s="67"/>
    </row>
    <row r="97" spans="1:22" ht="13" thickBot="1">
      <c r="A97" s="185"/>
      <c r="B97" s="11"/>
      <c r="C97" s="11"/>
      <c r="D97" s="12"/>
      <c r="E97" s="13" t="s">
        <v>372</v>
      </c>
      <c r="F97" s="14"/>
      <c r="G97" s="178"/>
      <c r="H97" s="179"/>
      <c r="I97" s="180"/>
      <c r="J97" s="15" t="s">
        <v>377</v>
      </c>
      <c r="K97" s="16"/>
      <c r="L97" s="16"/>
      <c r="M97" s="17"/>
      <c r="N97" s="2"/>
      <c r="V97" s="67"/>
    </row>
    <row r="98" spans="1:22" ht="22" thickTop="1" thickBot="1">
      <c r="A98" s="183">
        <f>A94+1</f>
        <v>21</v>
      </c>
      <c r="B98" s="90" t="s">
        <v>355</v>
      </c>
      <c r="C98" s="90" t="s">
        <v>356</v>
      </c>
      <c r="D98" s="90" t="s">
        <v>357</v>
      </c>
      <c r="E98" s="181" t="s">
        <v>358</v>
      </c>
      <c r="F98" s="181"/>
      <c r="G98" s="181" t="s">
        <v>349</v>
      </c>
      <c r="H98" s="189"/>
      <c r="I98" s="105"/>
      <c r="J98" s="60" t="s">
        <v>375</v>
      </c>
      <c r="K98" s="61"/>
      <c r="L98" s="61"/>
      <c r="M98" s="62"/>
      <c r="N98" s="2"/>
      <c r="V98" s="67"/>
    </row>
    <row r="99" spans="1:22" ht="13" thickBot="1">
      <c r="A99" s="184"/>
      <c r="B99" s="10"/>
      <c r="C99" s="10"/>
      <c r="D99" s="4"/>
      <c r="E99" s="10"/>
      <c r="F99" s="10"/>
      <c r="G99" s="190"/>
      <c r="H99" s="152"/>
      <c r="I99" s="191"/>
      <c r="J99" s="58" t="s">
        <v>375</v>
      </c>
      <c r="K99" s="58"/>
      <c r="L99" s="58"/>
      <c r="M99" s="59"/>
      <c r="N99" s="2"/>
      <c r="V99" s="67"/>
    </row>
    <row r="100" spans="1:22" ht="21.5" thickBot="1">
      <c r="A100" s="184"/>
      <c r="B100" s="91" t="s">
        <v>365</v>
      </c>
      <c r="C100" s="91" t="s">
        <v>366</v>
      </c>
      <c r="D100" s="91" t="s">
        <v>367</v>
      </c>
      <c r="E100" s="182" t="s">
        <v>368</v>
      </c>
      <c r="F100" s="182"/>
      <c r="G100" s="186"/>
      <c r="H100" s="187"/>
      <c r="I100" s="188"/>
      <c r="J100" s="15" t="s">
        <v>376</v>
      </c>
      <c r="K100" s="16"/>
      <c r="L100" s="16"/>
      <c r="M100" s="17"/>
      <c r="N100" s="2"/>
      <c r="V100" s="67"/>
    </row>
    <row r="101" spans="1:22" ht="13" thickBot="1">
      <c r="A101" s="185"/>
      <c r="B101" s="11"/>
      <c r="C101" s="11"/>
      <c r="D101" s="12"/>
      <c r="E101" s="13" t="s">
        <v>372</v>
      </c>
      <c r="F101" s="14"/>
      <c r="G101" s="178"/>
      <c r="H101" s="179"/>
      <c r="I101" s="180"/>
      <c r="J101" s="15" t="s">
        <v>377</v>
      </c>
      <c r="K101" s="16"/>
      <c r="L101" s="16"/>
      <c r="M101" s="17"/>
      <c r="N101" s="2"/>
      <c r="V101" s="67"/>
    </row>
    <row r="102" spans="1:22" ht="22" thickTop="1" thickBot="1">
      <c r="A102" s="183">
        <f>A98+1</f>
        <v>22</v>
      </c>
      <c r="B102" s="90" t="s">
        <v>355</v>
      </c>
      <c r="C102" s="90" t="s">
        <v>356</v>
      </c>
      <c r="D102" s="90" t="s">
        <v>357</v>
      </c>
      <c r="E102" s="181" t="s">
        <v>358</v>
      </c>
      <c r="F102" s="181"/>
      <c r="G102" s="181" t="s">
        <v>349</v>
      </c>
      <c r="H102" s="189"/>
      <c r="I102" s="105"/>
      <c r="J102" s="60" t="s">
        <v>375</v>
      </c>
      <c r="K102" s="61"/>
      <c r="L102" s="61"/>
      <c r="M102" s="62"/>
      <c r="N102" s="2"/>
      <c r="V102" s="67"/>
    </row>
    <row r="103" spans="1:22" ht="13" thickBot="1">
      <c r="A103" s="184"/>
      <c r="B103" s="10"/>
      <c r="C103" s="10"/>
      <c r="D103" s="4"/>
      <c r="E103" s="10"/>
      <c r="F103" s="10"/>
      <c r="G103" s="190"/>
      <c r="H103" s="152"/>
      <c r="I103" s="191"/>
      <c r="J103" s="58" t="s">
        <v>375</v>
      </c>
      <c r="K103" s="58"/>
      <c r="L103" s="58"/>
      <c r="M103" s="59"/>
      <c r="N103" s="2"/>
      <c r="V103" s="67"/>
    </row>
    <row r="104" spans="1:22" ht="21.5" thickBot="1">
      <c r="A104" s="184"/>
      <c r="B104" s="91" t="s">
        <v>365</v>
      </c>
      <c r="C104" s="91" t="s">
        <v>366</v>
      </c>
      <c r="D104" s="91" t="s">
        <v>367</v>
      </c>
      <c r="E104" s="182" t="s">
        <v>368</v>
      </c>
      <c r="F104" s="182"/>
      <c r="G104" s="186"/>
      <c r="H104" s="187"/>
      <c r="I104" s="188"/>
      <c r="J104" s="15" t="s">
        <v>376</v>
      </c>
      <c r="K104" s="16"/>
      <c r="L104" s="16"/>
      <c r="M104" s="17"/>
      <c r="N104" s="2"/>
      <c r="V104" s="67"/>
    </row>
    <row r="105" spans="1:22" ht="13" thickBot="1">
      <c r="A105" s="185"/>
      <c r="B105" s="11"/>
      <c r="C105" s="11"/>
      <c r="D105" s="12"/>
      <c r="E105" s="13" t="s">
        <v>372</v>
      </c>
      <c r="F105" s="14"/>
      <c r="G105" s="178"/>
      <c r="H105" s="179"/>
      <c r="I105" s="180"/>
      <c r="J105" s="15" t="s">
        <v>377</v>
      </c>
      <c r="K105" s="16"/>
      <c r="L105" s="16"/>
      <c r="M105" s="17"/>
      <c r="N105" s="2"/>
      <c r="V105" s="67"/>
    </row>
    <row r="106" spans="1:22" ht="22" thickTop="1" thickBot="1">
      <c r="A106" s="183">
        <f>A102+1</f>
        <v>23</v>
      </c>
      <c r="B106" s="90" t="s">
        <v>355</v>
      </c>
      <c r="C106" s="90" t="s">
        <v>356</v>
      </c>
      <c r="D106" s="90" t="s">
        <v>357</v>
      </c>
      <c r="E106" s="181" t="s">
        <v>358</v>
      </c>
      <c r="F106" s="181"/>
      <c r="G106" s="181" t="s">
        <v>349</v>
      </c>
      <c r="H106" s="189"/>
      <c r="I106" s="105"/>
      <c r="J106" s="60" t="s">
        <v>375</v>
      </c>
      <c r="K106" s="61"/>
      <c r="L106" s="61"/>
      <c r="M106" s="62"/>
      <c r="N106" s="2"/>
      <c r="V106" s="67"/>
    </row>
    <row r="107" spans="1:22" ht="13" thickBot="1">
      <c r="A107" s="184"/>
      <c r="B107" s="10"/>
      <c r="C107" s="10"/>
      <c r="D107" s="4"/>
      <c r="E107" s="10"/>
      <c r="F107" s="10"/>
      <c r="G107" s="190"/>
      <c r="H107" s="152"/>
      <c r="I107" s="191"/>
      <c r="J107" s="58" t="s">
        <v>375</v>
      </c>
      <c r="K107" s="58"/>
      <c r="L107" s="58"/>
      <c r="M107" s="59"/>
      <c r="N107" s="2"/>
      <c r="V107" s="67"/>
    </row>
    <row r="108" spans="1:22" ht="21.5" thickBot="1">
      <c r="A108" s="184"/>
      <c r="B108" s="91" t="s">
        <v>365</v>
      </c>
      <c r="C108" s="91" t="s">
        <v>366</v>
      </c>
      <c r="D108" s="91" t="s">
        <v>367</v>
      </c>
      <c r="E108" s="182" t="s">
        <v>368</v>
      </c>
      <c r="F108" s="182"/>
      <c r="G108" s="186"/>
      <c r="H108" s="187"/>
      <c r="I108" s="188"/>
      <c r="J108" s="15" t="s">
        <v>376</v>
      </c>
      <c r="K108" s="16"/>
      <c r="L108" s="16"/>
      <c r="M108" s="17"/>
      <c r="N108" s="2"/>
      <c r="V108" s="67"/>
    </row>
    <row r="109" spans="1:22" ht="13" thickBot="1">
      <c r="A109" s="185"/>
      <c r="B109" s="11"/>
      <c r="C109" s="11"/>
      <c r="D109" s="12"/>
      <c r="E109" s="13" t="s">
        <v>372</v>
      </c>
      <c r="F109" s="14"/>
      <c r="G109" s="178"/>
      <c r="H109" s="179"/>
      <c r="I109" s="180"/>
      <c r="J109" s="15" t="s">
        <v>377</v>
      </c>
      <c r="K109" s="16"/>
      <c r="L109" s="16"/>
      <c r="M109" s="17"/>
      <c r="N109" s="2"/>
      <c r="V109" s="67"/>
    </row>
    <row r="110" spans="1:22" ht="22" thickTop="1" thickBot="1">
      <c r="A110" s="183">
        <f>A106+1</f>
        <v>24</v>
      </c>
      <c r="B110" s="90" t="s">
        <v>355</v>
      </c>
      <c r="C110" s="90" t="s">
        <v>356</v>
      </c>
      <c r="D110" s="90" t="s">
        <v>357</v>
      </c>
      <c r="E110" s="181" t="s">
        <v>358</v>
      </c>
      <c r="F110" s="181"/>
      <c r="G110" s="181" t="s">
        <v>349</v>
      </c>
      <c r="H110" s="189"/>
      <c r="I110" s="105"/>
      <c r="J110" s="60" t="s">
        <v>375</v>
      </c>
      <c r="K110" s="61"/>
      <c r="L110" s="61"/>
      <c r="M110" s="62"/>
      <c r="N110" s="2"/>
      <c r="V110" s="67"/>
    </row>
    <row r="111" spans="1:22" ht="13" thickBot="1">
      <c r="A111" s="184"/>
      <c r="B111" s="10"/>
      <c r="C111" s="10"/>
      <c r="D111" s="4"/>
      <c r="E111" s="10"/>
      <c r="F111" s="10"/>
      <c r="G111" s="190"/>
      <c r="H111" s="152"/>
      <c r="I111" s="191"/>
      <c r="J111" s="58" t="s">
        <v>375</v>
      </c>
      <c r="K111" s="58"/>
      <c r="L111" s="58"/>
      <c r="M111" s="59"/>
      <c r="N111" s="2"/>
      <c r="V111" s="67"/>
    </row>
    <row r="112" spans="1:22" ht="21.5" thickBot="1">
      <c r="A112" s="184"/>
      <c r="B112" s="91" t="s">
        <v>365</v>
      </c>
      <c r="C112" s="91" t="s">
        <v>366</v>
      </c>
      <c r="D112" s="91" t="s">
        <v>367</v>
      </c>
      <c r="E112" s="182" t="s">
        <v>368</v>
      </c>
      <c r="F112" s="182"/>
      <c r="G112" s="186"/>
      <c r="H112" s="187"/>
      <c r="I112" s="188"/>
      <c r="J112" s="15" t="s">
        <v>376</v>
      </c>
      <c r="K112" s="16"/>
      <c r="L112" s="16"/>
      <c r="M112" s="17"/>
      <c r="N112" s="2"/>
      <c r="V112" s="67"/>
    </row>
    <row r="113" spans="1:22" ht="13" thickBot="1">
      <c r="A113" s="185"/>
      <c r="B113" s="11"/>
      <c r="C113" s="11"/>
      <c r="D113" s="12"/>
      <c r="E113" s="13" t="s">
        <v>372</v>
      </c>
      <c r="F113" s="14"/>
      <c r="G113" s="178"/>
      <c r="H113" s="179"/>
      <c r="I113" s="180"/>
      <c r="J113" s="15" t="s">
        <v>377</v>
      </c>
      <c r="K113" s="16"/>
      <c r="L113" s="16"/>
      <c r="M113" s="17"/>
      <c r="N113" s="2"/>
      <c r="V113" s="67"/>
    </row>
    <row r="114" spans="1:22" ht="22" thickTop="1" thickBot="1">
      <c r="A114" s="183">
        <f>A110+1</f>
        <v>25</v>
      </c>
      <c r="B114" s="90" t="s">
        <v>355</v>
      </c>
      <c r="C114" s="90" t="s">
        <v>356</v>
      </c>
      <c r="D114" s="90" t="s">
        <v>357</v>
      </c>
      <c r="E114" s="181" t="s">
        <v>358</v>
      </c>
      <c r="F114" s="181"/>
      <c r="G114" s="181" t="s">
        <v>349</v>
      </c>
      <c r="H114" s="189"/>
      <c r="I114" s="105"/>
      <c r="J114" s="60" t="s">
        <v>375</v>
      </c>
      <c r="K114" s="61"/>
      <c r="L114" s="61"/>
      <c r="M114" s="62"/>
      <c r="N114" s="2"/>
      <c r="V114" s="67"/>
    </row>
    <row r="115" spans="1:22" ht="13" thickBot="1">
      <c r="A115" s="184"/>
      <c r="B115" s="10"/>
      <c r="C115" s="10"/>
      <c r="D115" s="4"/>
      <c r="E115" s="10"/>
      <c r="F115" s="10"/>
      <c r="G115" s="190"/>
      <c r="H115" s="152"/>
      <c r="I115" s="191"/>
      <c r="J115" s="58" t="s">
        <v>375</v>
      </c>
      <c r="K115" s="58"/>
      <c r="L115" s="58"/>
      <c r="M115" s="59"/>
      <c r="N115" s="2"/>
      <c r="V115" s="67"/>
    </row>
    <row r="116" spans="1:22" ht="21.5" thickBot="1">
      <c r="A116" s="184"/>
      <c r="B116" s="91" t="s">
        <v>365</v>
      </c>
      <c r="C116" s="91" t="s">
        <v>366</v>
      </c>
      <c r="D116" s="91" t="s">
        <v>367</v>
      </c>
      <c r="E116" s="182" t="s">
        <v>368</v>
      </c>
      <c r="F116" s="182"/>
      <c r="G116" s="186"/>
      <c r="H116" s="187"/>
      <c r="I116" s="188"/>
      <c r="J116" s="15" t="s">
        <v>376</v>
      </c>
      <c r="K116" s="16"/>
      <c r="L116" s="16"/>
      <c r="M116" s="17"/>
      <c r="N116" s="2"/>
      <c r="V116" s="67"/>
    </row>
    <row r="117" spans="1:22" ht="13" thickBot="1">
      <c r="A117" s="185"/>
      <c r="B117" s="11"/>
      <c r="C117" s="11"/>
      <c r="D117" s="12"/>
      <c r="E117" s="13" t="s">
        <v>372</v>
      </c>
      <c r="F117" s="14"/>
      <c r="G117" s="178"/>
      <c r="H117" s="179"/>
      <c r="I117" s="180"/>
      <c r="J117" s="15" t="s">
        <v>377</v>
      </c>
      <c r="K117" s="16"/>
      <c r="L117" s="16"/>
      <c r="M117" s="17"/>
      <c r="N117" s="2"/>
      <c r="V117" s="67"/>
    </row>
    <row r="118" spans="1:22" ht="22" thickTop="1" thickBot="1">
      <c r="A118" s="183">
        <f>A114+1</f>
        <v>26</v>
      </c>
      <c r="B118" s="90" t="s">
        <v>355</v>
      </c>
      <c r="C118" s="90" t="s">
        <v>356</v>
      </c>
      <c r="D118" s="90" t="s">
        <v>357</v>
      </c>
      <c r="E118" s="181" t="s">
        <v>358</v>
      </c>
      <c r="F118" s="181"/>
      <c r="G118" s="181" t="s">
        <v>349</v>
      </c>
      <c r="H118" s="189"/>
      <c r="I118" s="105"/>
      <c r="J118" s="60" t="s">
        <v>375</v>
      </c>
      <c r="K118" s="61"/>
      <c r="L118" s="61"/>
      <c r="M118" s="62"/>
      <c r="N118" s="2"/>
      <c r="V118" s="67"/>
    </row>
    <row r="119" spans="1:22" ht="13" thickBot="1">
      <c r="A119" s="184"/>
      <c r="B119" s="10"/>
      <c r="C119" s="10"/>
      <c r="D119" s="4"/>
      <c r="E119" s="10"/>
      <c r="F119" s="10"/>
      <c r="G119" s="190"/>
      <c r="H119" s="152"/>
      <c r="I119" s="191"/>
      <c r="J119" s="58" t="s">
        <v>375</v>
      </c>
      <c r="K119" s="58"/>
      <c r="L119" s="58"/>
      <c r="M119" s="59"/>
      <c r="N119" s="2"/>
      <c r="V119" s="67"/>
    </row>
    <row r="120" spans="1:22" ht="21.5" thickBot="1">
      <c r="A120" s="184"/>
      <c r="B120" s="91" t="s">
        <v>365</v>
      </c>
      <c r="C120" s="91" t="s">
        <v>366</v>
      </c>
      <c r="D120" s="91" t="s">
        <v>367</v>
      </c>
      <c r="E120" s="182" t="s">
        <v>368</v>
      </c>
      <c r="F120" s="182"/>
      <c r="G120" s="186"/>
      <c r="H120" s="187"/>
      <c r="I120" s="188"/>
      <c r="J120" s="15" t="s">
        <v>376</v>
      </c>
      <c r="K120" s="16"/>
      <c r="L120" s="16"/>
      <c r="M120" s="17"/>
      <c r="N120" s="2"/>
      <c r="V120" s="67"/>
    </row>
    <row r="121" spans="1:22" ht="13" thickBot="1">
      <c r="A121" s="185"/>
      <c r="B121" s="11"/>
      <c r="C121" s="11"/>
      <c r="D121" s="12"/>
      <c r="E121" s="13" t="s">
        <v>372</v>
      </c>
      <c r="F121" s="14"/>
      <c r="G121" s="178"/>
      <c r="H121" s="179"/>
      <c r="I121" s="180"/>
      <c r="J121" s="15" t="s">
        <v>377</v>
      </c>
      <c r="K121" s="16"/>
      <c r="L121" s="16"/>
      <c r="M121" s="17"/>
      <c r="N121" s="2"/>
      <c r="V121" s="67"/>
    </row>
    <row r="122" spans="1:22" ht="22" thickTop="1" thickBot="1">
      <c r="A122" s="183">
        <f>A118+1</f>
        <v>27</v>
      </c>
      <c r="B122" s="90" t="s">
        <v>355</v>
      </c>
      <c r="C122" s="90" t="s">
        <v>356</v>
      </c>
      <c r="D122" s="90" t="s">
        <v>357</v>
      </c>
      <c r="E122" s="181" t="s">
        <v>358</v>
      </c>
      <c r="F122" s="181"/>
      <c r="G122" s="181" t="s">
        <v>349</v>
      </c>
      <c r="H122" s="189"/>
      <c r="I122" s="105"/>
      <c r="J122" s="60" t="s">
        <v>375</v>
      </c>
      <c r="K122" s="61"/>
      <c r="L122" s="61"/>
      <c r="M122" s="62"/>
      <c r="N122" s="2"/>
      <c r="V122" s="67"/>
    </row>
    <row r="123" spans="1:22" ht="13" thickBot="1">
      <c r="A123" s="184"/>
      <c r="B123" s="10"/>
      <c r="C123" s="10"/>
      <c r="D123" s="4"/>
      <c r="E123" s="10"/>
      <c r="F123" s="10"/>
      <c r="G123" s="190"/>
      <c r="H123" s="152"/>
      <c r="I123" s="191"/>
      <c r="J123" s="58" t="s">
        <v>375</v>
      </c>
      <c r="K123" s="58"/>
      <c r="L123" s="58"/>
      <c r="M123" s="59"/>
      <c r="N123" s="2"/>
      <c r="V123" s="67"/>
    </row>
    <row r="124" spans="1:22" ht="21.5" thickBot="1">
      <c r="A124" s="184"/>
      <c r="B124" s="91" t="s">
        <v>365</v>
      </c>
      <c r="C124" s="91" t="s">
        <v>366</v>
      </c>
      <c r="D124" s="91" t="s">
        <v>367</v>
      </c>
      <c r="E124" s="182" t="s">
        <v>368</v>
      </c>
      <c r="F124" s="182"/>
      <c r="G124" s="186"/>
      <c r="H124" s="187"/>
      <c r="I124" s="188"/>
      <c r="J124" s="15" t="s">
        <v>376</v>
      </c>
      <c r="K124" s="16"/>
      <c r="L124" s="16"/>
      <c r="M124" s="17"/>
      <c r="N124" s="2"/>
      <c r="V124" s="67"/>
    </row>
    <row r="125" spans="1:22" ht="13" thickBot="1">
      <c r="A125" s="185"/>
      <c r="B125" s="11"/>
      <c r="C125" s="11"/>
      <c r="D125" s="12"/>
      <c r="E125" s="13" t="s">
        <v>372</v>
      </c>
      <c r="F125" s="14"/>
      <c r="G125" s="178"/>
      <c r="H125" s="179"/>
      <c r="I125" s="180"/>
      <c r="J125" s="15" t="s">
        <v>377</v>
      </c>
      <c r="K125" s="16"/>
      <c r="L125" s="16"/>
      <c r="M125" s="17"/>
      <c r="N125" s="2"/>
      <c r="V125" s="67"/>
    </row>
    <row r="126" spans="1:22" ht="22" thickTop="1" thickBot="1">
      <c r="A126" s="183">
        <f>A122+1</f>
        <v>28</v>
      </c>
      <c r="B126" s="90" t="s">
        <v>355</v>
      </c>
      <c r="C126" s="90" t="s">
        <v>356</v>
      </c>
      <c r="D126" s="90" t="s">
        <v>357</v>
      </c>
      <c r="E126" s="181" t="s">
        <v>358</v>
      </c>
      <c r="F126" s="181"/>
      <c r="G126" s="181" t="s">
        <v>349</v>
      </c>
      <c r="H126" s="189"/>
      <c r="I126" s="105"/>
      <c r="J126" s="60" t="s">
        <v>375</v>
      </c>
      <c r="K126" s="61"/>
      <c r="L126" s="61"/>
      <c r="M126" s="62"/>
      <c r="N126" s="2"/>
      <c r="V126" s="67"/>
    </row>
    <row r="127" spans="1:22" ht="13" thickBot="1">
      <c r="A127" s="184"/>
      <c r="B127" s="10"/>
      <c r="C127" s="10"/>
      <c r="D127" s="4"/>
      <c r="E127" s="10"/>
      <c r="F127" s="10"/>
      <c r="G127" s="190"/>
      <c r="H127" s="152"/>
      <c r="I127" s="191"/>
      <c r="J127" s="58" t="s">
        <v>375</v>
      </c>
      <c r="K127" s="58"/>
      <c r="L127" s="58"/>
      <c r="M127" s="59"/>
      <c r="N127" s="2"/>
      <c r="V127" s="67"/>
    </row>
    <row r="128" spans="1:22" ht="21.5" thickBot="1">
      <c r="A128" s="184"/>
      <c r="B128" s="91" t="s">
        <v>365</v>
      </c>
      <c r="C128" s="91" t="s">
        <v>366</v>
      </c>
      <c r="D128" s="91" t="s">
        <v>367</v>
      </c>
      <c r="E128" s="182" t="s">
        <v>368</v>
      </c>
      <c r="F128" s="182"/>
      <c r="G128" s="186"/>
      <c r="H128" s="187"/>
      <c r="I128" s="188"/>
      <c r="J128" s="15" t="s">
        <v>376</v>
      </c>
      <c r="K128" s="16"/>
      <c r="L128" s="16"/>
      <c r="M128" s="17"/>
      <c r="N128" s="2"/>
      <c r="V128" s="67"/>
    </row>
    <row r="129" spans="1:22" ht="13" thickBot="1">
      <c r="A129" s="185"/>
      <c r="B129" s="11"/>
      <c r="C129" s="11"/>
      <c r="D129" s="12"/>
      <c r="E129" s="13" t="s">
        <v>372</v>
      </c>
      <c r="F129" s="14"/>
      <c r="G129" s="178"/>
      <c r="H129" s="179"/>
      <c r="I129" s="180"/>
      <c r="J129" s="15" t="s">
        <v>377</v>
      </c>
      <c r="K129" s="16"/>
      <c r="L129" s="16"/>
      <c r="M129" s="17"/>
      <c r="N129" s="2"/>
      <c r="V129" s="67"/>
    </row>
    <row r="130" spans="1:22" ht="22" thickTop="1" thickBot="1">
      <c r="A130" s="183">
        <f>A126+1</f>
        <v>29</v>
      </c>
      <c r="B130" s="90" t="s">
        <v>355</v>
      </c>
      <c r="C130" s="90" t="s">
        <v>356</v>
      </c>
      <c r="D130" s="90" t="s">
        <v>357</v>
      </c>
      <c r="E130" s="181" t="s">
        <v>358</v>
      </c>
      <c r="F130" s="181"/>
      <c r="G130" s="181" t="s">
        <v>349</v>
      </c>
      <c r="H130" s="189"/>
      <c r="I130" s="105"/>
      <c r="J130" s="60" t="s">
        <v>375</v>
      </c>
      <c r="K130" s="61"/>
      <c r="L130" s="61"/>
      <c r="M130" s="62"/>
      <c r="N130" s="2"/>
      <c r="V130" s="67"/>
    </row>
    <row r="131" spans="1:22" ht="13" thickBot="1">
      <c r="A131" s="184"/>
      <c r="B131" s="10"/>
      <c r="C131" s="10"/>
      <c r="D131" s="4"/>
      <c r="E131" s="10"/>
      <c r="F131" s="10"/>
      <c r="G131" s="190"/>
      <c r="H131" s="152"/>
      <c r="I131" s="191"/>
      <c r="J131" s="58" t="s">
        <v>375</v>
      </c>
      <c r="K131" s="58"/>
      <c r="L131" s="58"/>
      <c r="M131" s="59"/>
      <c r="N131" s="2"/>
      <c r="V131" s="67"/>
    </row>
    <row r="132" spans="1:22" ht="21.5" thickBot="1">
      <c r="A132" s="184"/>
      <c r="B132" s="91" t="s">
        <v>365</v>
      </c>
      <c r="C132" s="91" t="s">
        <v>366</v>
      </c>
      <c r="D132" s="91" t="s">
        <v>367</v>
      </c>
      <c r="E132" s="182" t="s">
        <v>368</v>
      </c>
      <c r="F132" s="182"/>
      <c r="G132" s="186"/>
      <c r="H132" s="187"/>
      <c r="I132" s="188"/>
      <c r="J132" s="15" t="s">
        <v>376</v>
      </c>
      <c r="K132" s="16"/>
      <c r="L132" s="16"/>
      <c r="M132" s="17"/>
      <c r="N132" s="2"/>
      <c r="V132" s="67"/>
    </row>
    <row r="133" spans="1:22" ht="13" thickBot="1">
      <c r="A133" s="185"/>
      <c r="B133" s="11"/>
      <c r="C133" s="11"/>
      <c r="D133" s="12"/>
      <c r="E133" s="13" t="s">
        <v>372</v>
      </c>
      <c r="F133" s="14"/>
      <c r="G133" s="178"/>
      <c r="H133" s="179"/>
      <c r="I133" s="180"/>
      <c r="J133" s="15" t="s">
        <v>377</v>
      </c>
      <c r="K133" s="16"/>
      <c r="L133" s="16"/>
      <c r="M133" s="17"/>
      <c r="N133" s="2"/>
      <c r="V133" s="67"/>
    </row>
    <row r="134" spans="1:22" ht="22" thickTop="1" thickBot="1">
      <c r="A134" s="183">
        <f>A130+1</f>
        <v>30</v>
      </c>
      <c r="B134" s="90" t="s">
        <v>355</v>
      </c>
      <c r="C134" s="90" t="s">
        <v>356</v>
      </c>
      <c r="D134" s="90" t="s">
        <v>357</v>
      </c>
      <c r="E134" s="181" t="s">
        <v>358</v>
      </c>
      <c r="F134" s="181"/>
      <c r="G134" s="181" t="s">
        <v>349</v>
      </c>
      <c r="H134" s="189"/>
      <c r="I134" s="105"/>
      <c r="J134" s="60" t="s">
        <v>375</v>
      </c>
      <c r="K134" s="61"/>
      <c r="L134" s="61"/>
      <c r="M134" s="62"/>
      <c r="N134" s="2"/>
      <c r="V134" s="67"/>
    </row>
    <row r="135" spans="1:22" ht="13" thickBot="1">
      <c r="A135" s="184"/>
      <c r="B135" s="10"/>
      <c r="C135" s="10"/>
      <c r="D135" s="4"/>
      <c r="E135" s="10"/>
      <c r="F135" s="10"/>
      <c r="G135" s="190"/>
      <c r="H135" s="152"/>
      <c r="I135" s="191"/>
      <c r="J135" s="58" t="s">
        <v>375</v>
      </c>
      <c r="K135" s="58"/>
      <c r="L135" s="58"/>
      <c r="M135" s="59"/>
      <c r="N135" s="2"/>
      <c r="V135" s="67"/>
    </row>
    <row r="136" spans="1:22" ht="21.5" thickBot="1">
      <c r="A136" s="184"/>
      <c r="B136" s="91" t="s">
        <v>365</v>
      </c>
      <c r="C136" s="91" t="s">
        <v>366</v>
      </c>
      <c r="D136" s="91" t="s">
        <v>367</v>
      </c>
      <c r="E136" s="182" t="s">
        <v>368</v>
      </c>
      <c r="F136" s="182"/>
      <c r="G136" s="186"/>
      <c r="H136" s="187"/>
      <c r="I136" s="188"/>
      <c r="J136" s="15" t="s">
        <v>376</v>
      </c>
      <c r="K136" s="16"/>
      <c r="L136" s="16"/>
      <c r="M136" s="17"/>
      <c r="N136" s="2"/>
      <c r="V136" s="67"/>
    </row>
    <row r="137" spans="1:22" ht="13" thickBot="1">
      <c r="A137" s="185"/>
      <c r="B137" s="11"/>
      <c r="C137" s="11"/>
      <c r="D137" s="12"/>
      <c r="E137" s="13" t="s">
        <v>372</v>
      </c>
      <c r="F137" s="14"/>
      <c r="G137" s="178"/>
      <c r="H137" s="179"/>
      <c r="I137" s="180"/>
      <c r="J137" s="15" t="s">
        <v>377</v>
      </c>
      <c r="K137" s="16"/>
      <c r="L137" s="16"/>
      <c r="M137" s="17"/>
      <c r="N137" s="2"/>
      <c r="V137" s="67"/>
    </row>
    <row r="138" spans="1:22" ht="22" thickTop="1" thickBot="1">
      <c r="A138" s="183">
        <f>A134+1</f>
        <v>31</v>
      </c>
      <c r="B138" s="90" t="s">
        <v>355</v>
      </c>
      <c r="C138" s="90" t="s">
        <v>356</v>
      </c>
      <c r="D138" s="90" t="s">
        <v>357</v>
      </c>
      <c r="E138" s="181" t="s">
        <v>358</v>
      </c>
      <c r="F138" s="181"/>
      <c r="G138" s="181" t="s">
        <v>349</v>
      </c>
      <c r="H138" s="189"/>
      <c r="I138" s="105"/>
      <c r="J138" s="60" t="s">
        <v>375</v>
      </c>
      <c r="K138" s="61"/>
      <c r="L138" s="61"/>
      <c r="M138" s="62"/>
      <c r="N138" s="2"/>
      <c r="V138" s="67"/>
    </row>
    <row r="139" spans="1:22" ht="13" thickBot="1">
      <c r="A139" s="184"/>
      <c r="B139" s="10"/>
      <c r="C139" s="10"/>
      <c r="D139" s="4"/>
      <c r="E139" s="10"/>
      <c r="F139" s="10"/>
      <c r="G139" s="190"/>
      <c r="H139" s="152"/>
      <c r="I139" s="191"/>
      <c r="J139" s="58" t="s">
        <v>375</v>
      </c>
      <c r="K139" s="58"/>
      <c r="L139" s="58"/>
      <c r="M139" s="59"/>
      <c r="N139" s="2"/>
      <c r="V139" s="67"/>
    </row>
    <row r="140" spans="1:22" ht="21.5" thickBot="1">
      <c r="A140" s="184"/>
      <c r="B140" s="91" t="s">
        <v>365</v>
      </c>
      <c r="C140" s="91" t="s">
        <v>366</v>
      </c>
      <c r="D140" s="91" t="s">
        <v>367</v>
      </c>
      <c r="E140" s="182" t="s">
        <v>368</v>
      </c>
      <c r="F140" s="182"/>
      <c r="G140" s="186"/>
      <c r="H140" s="187"/>
      <c r="I140" s="188"/>
      <c r="J140" s="15" t="s">
        <v>376</v>
      </c>
      <c r="K140" s="16"/>
      <c r="L140" s="16"/>
      <c r="M140" s="17"/>
      <c r="N140" s="2"/>
      <c r="V140" s="67"/>
    </row>
    <row r="141" spans="1:22" ht="13" thickBot="1">
      <c r="A141" s="185"/>
      <c r="B141" s="11"/>
      <c r="C141" s="11"/>
      <c r="D141" s="12"/>
      <c r="E141" s="13" t="s">
        <v>372</v>
      </c>
      <c r="F141" s="14"/>
      <c r="G141" s="178"/>
      <c r="H141" s="179"/>
      <c r="I141" s="180"/>
      <c r="J141" s="15" t="s">
        <v>377</v>
      </c>
      <c r="K141" s="16"/>
      <c r="L141" s="16"/>
      <c r="M141" s="17"/>
      <c r="N141" s="2"/>
      <c r="V141" s="67"/>
    </row>
    <row r="142" spans="1:22" ht="22" thickTop="1" thickBot="1">
      <c r="A142" s="183">
        <f>A138+1</f>
        <v>32</v>
      </c>
      <c r="B142" s="90" t="s">
        <v>355</v>
      </c>
      <c r="C142" s="90" t="s">
        <v>356</v>
      </c>
      <c r="D142" s="90" t="s">
        <v>357</v>
      </c>
      <c r="E142" s="181" t="s">
        <v>358</v>
      </c>
      <c r="F142" s="181"/>
      <c r="G142" s="181" t="s">
        <v>349</v>
      </c>
      <c r="H142" s="189"/>
      <c r="I142" s="105"/>
      <c r="J142" s="60" t="s">
        <v>375</v>
      </c>
      <c r="K142" s="61"/>
      <c r="L142" s="61"/>
      <c r="M142" s="62"/>
      <c r="N142" s="2"/>
      <c r="V142" s="67"/>
    </row>
    <row r="143" spans="1:22" ht="13" thickBot="1">
      <c r="A143" s="184"/>
      <c r="B143" s="10"/>
      <c r="C143" s="10"/>
      <c r="D143" s="4"/>
      <c r="E143" s="10"/>
      <c r="F143" s="10"/>
      <c r="G143" s="190"/>
      <c r="H143" s="152"/>
      <c r="I143" s="191"/>
      <c r="J143" s="58" t="s">
        <v>375</v>
      </c>
      <c r="K143" s="58"/>
      <c r="L143" s="58"/>
      <c r="M143" s="59"/>
      <c r="N143" s="2"/>
      <c r="V143" s="67"/>
    </row>
    <row r="144" spans="1:22" ht="21.5" thickBot="1">
      <c r="A144" s="184"/>
      <c r="B144" s="91" t="s">
        <v>365</v>
      </c>
      <c r="C144" s="91" t="s">
        <v>366</v>
      </c>
      <c r="D144" s="91" t="s">
        <v>367</v>
      </c>
      <c r="E144" s="182" t="s">
        <v>368</v>
      </c>
      <c r="F144" s="182"/>
      <c r="G144" s="186"/>
      <c r="H144" s="187"/>
      <c r="I144" s="188"/>
      <c r="J144" s="15" t="s">
        <v>376</v>
      </c>
      <c r="K144" s="16"/>
      <c r="L144" s="16"/>
      <c r="M144" s="17"/>
      <c r="N144" s="2"/>
      <c r="V144" s="67"/>
    </row>
    <row r="145" spans="1:22" ht="13" thickBot="1">
      <c r="A145" s="185"/>
      <c r="B145" s="11"/>
      <c r="C145" s="11"/>
      <c r="D145" s="12"/>
      <c r="E145" s="13" t="s">
        <v>372</v>
      </c>
      <c r="F145" s="14"/>
      <c r="G145" s="178"/>
      <c r="H145" s="179"/>
      <c r="I145" s="180"/>
      <c r="J145" s="15" t="s">
        <v>377</v>
      </c>
      <c r="K145" s="16"/>
      <c r="L145" s="16"/>
      <c r="M145" s="17"/>
      <c r="N145" s="2"/>
      <c r="V145" s="67"/>
    </row>
    <row r="146" spans="1:22" ht="22" thickTop="1" thickBot="1">
      <c r="A146" s="183">
        <f>A142+1</f>
        <v>33</v>
      </c>
      <c r="B146" s="90" t="s">
        <v>355</v>
      </c>
      <c r="C146" s="90" t="s">
        <v>356</v>
      </c>
      <c r="D146" s="90" t="s">
        <v>357</v>
      </c>
      <c r="E146" s="181" t="s">
        <v>358</v>
      </c>
      <c r="F146" s="181"/>
      <c r="G146" s="181" t="s">
        <v>349</v>
      </c>
      <c r="H146" s="189"/>
      <c r="I146" s="105"/>
      <c r="J146" s="60" t="s">
        <v>375</v>
      </c>
      <c r="K146" s="61"/>
      <c r="L146" s="61"/>
      <c r="M146" s="62"/>
      <c r="N146" s="2"/>
      <c r="V146" s="67"/>
    </row>
    <row r="147" spans="1:22" ht="13" thickBot="1">
      <c r="A147" s="184"/>
      <c r="B147" s="10"/>
      <c r="C147" s="10"/>
      <c r="D147" s="4"/>
      <c r="E147" s="10"/>
      <c r="F147" s="10"/>
      <c r="G147" s="190"/>
      <c r="H147" s="152"/>
      <c r="I147" s="191"/>
      <c r="J147" s="58" t="s">
        <v>375</v>
      </c>
      <c r="K147" s="58"/>
      <c r="L147" s="58"/>
      <c r="M147" s="59"/>
      <c r="N147" s="2"/>
      <c r="V147" s="67"/>
    </row>
    <row r="148" spans="1:22" ht="21.5" thickBot="1">
      <c r="A148" s="184"/>
      <c r="B148" s="91" t="s">
        <v>365</v>
      </c>
      <c r="C148" s="91" t="s">
        <v>366</v>
      </c>
      <c r="D148" s="91" t="s">
        <v>367</v>
      </c>
      <c r="E148" s="182" t="s">
        <v>368</v>
      </c>
      <c r="F148" s="182"/>
      <c r="G148" s="186"/>
      <c r="H148" s="187"/>
      <c r="I148" s="188"/>
      <c r="J148" s="15" t="s">
        <v>376</v>
      </c>
      <c r="K148" s="16"/>
      <c r="L148" s="16"/>
      <c r="M148" s="17"/>
      <c r="N148" s="2"/>
      <c r="V148" s="67"/>
    </row>
    <row r="149" spans="1:22" ht="13" thickBot="1">
      <c r="A149" s="185"/>
      <c r="B149" s="11"/>
      <c r="C149" s="11"/>
      <c r="D149" s="12"/>
      <c r="E149" s="13" t="s">
        <v>372</v>
      </c>
      <c r="F149" s="14"/>
      <c r="G149" s="178"/>
      <c r="H149" s="179"/>
      <c r="I149" s="180"/>
      <c r="J149" s="15" t="s">
        <v>377</v>
      </c>
      <c r="K149" s="16"/>
      <c r="L149" s="16"/>
      <c r="M149" s="17"/>
      <c r="N149" s="2"/>
      <c r="V149" s="67"/>
    </row>
    <row r="150" spans="1:22" ht="22" thickTop="1" thickBot="1">
      <c r="A150" s="183">
        <f>A146+1</f>
        <v>34</v>
      </c>
      <c r="B150" s="90" t="s">
        <v>355</v>
      </c>
      <c r="C150" s="90" t="s">
        <v>356</v>
      </c>
      <c r="D150" s="90" t="s">
        <v>357</v>
      </c>
      <c r="E150" s="181" t="s">
        <v>358</v>
      </c>
      <c r="F150" s="181"/>
      <c r="G150" s="181" t="s">
        <v>349</v>
      </c>
      <c r="H150" s="189"/>
      <c r="I150" s="105"/>
      <c r="J150" s="60" t="s">
        <v>375</v>
      </c>
      <c r="K150" s="61"/>
      <c r="L150" s="61"/>
      <c r="M150" s="62"/>
      <c r="N150" s="2"/>
      <c r="V150" s="67"/>
    </row>
    <row r="151" spans="1:22" ht="13" thickBot="1">
      <c r="A151" s="184"/>
      <c r="B151" s="10"/>
      <c r="C151" s="10"/>
      <c r="D151" s="4"/>
      <c r="E151" s="10"/>
      <c r="F151" s="10"/>
      <c r="G151" s="190"/>
      <c r="H151" s="152"/>
      <c r="I151" s="191"/>
      <c r="J151" s="58" t="s">
        <v>375</v>
      </c>
      <c r="K151" s="58"/>
      <c r="L151" s="58"/>
      <c r="M151" s="59"/>
      <c r="N151" s="2"/>
      <c r="V151" s="67"/>
    </row>
    <row r="152" spans="1:22" ht="21.5" thickBot="1">
      <c r="A152" s="184"/>
      <c r="B152" s="91" t="s">
        <v>365</v>
      </c>
      <c r="C152" s="91" t="s">
        <v>366</v>
      </c>
      <c r="D152" s="91" t="s">
        <v>367</v>
      </c>
      <c r="E152" s="182" t="s">
        <v>368</v>
      </c>
      <c r="F152" s="182"/>
      <c r="G152" s="186"/>
      <c r="H152" s="187"/>
      <c r="I152" s="188"/>
      <c r="J152" s="15" t="s">
        <v>376</v>
      </c>
      <c r="K152" s="16"/>
      <c r="L152" s="16"/>
      <c r="M152" s="17"/>
      <c r="N152" s="2"/>
      <c r="V152" s="67"/>
    </row>
    <row r="153" spans="1:22" ht="13" thickBot="1">
      <c r="A153" s="185"/>
      <c r="B153" s="11"/>
      <c r="C153" s="11"/>
      <c r="D153" s="12"/>
      <c r="E153" s="13" t="s">
        <v>372</v>
      </c>
      <c r="F153" s="14"/>
      <c r="G153" s="178"/>
      <c r="H153" s="179"/>
      <c r="I153" s="180"/>
      <c r="J153" s="15" t="s">
        <v>377</v>
      </c>
      <c r="K153" s="16"/>
      <c r="L153" s="16"/>
      <c r="M153" s="17"/>
      <c r="N153" s="2"/>
      <c r="V153" s="67"/>
    </row>
    <row r="154" spans="1:22" ht="22" thickTop="1" thickBot="1">
      <c r="A154" s="183">
        <f>A150+1</f>
        <v>35</v>
      </c>
      <c r="B154" s="90" t="s">
        <v>355</v>
      </c>
      <c r="C154" s="90" t="s">
        <v>356</v>
      </c>
      <c r="D154" s="90" t="s">
        <v>357</v>
      </c>
      <c r="E154" s="181" t="s">
        <v>358</v>
      </c>
      <c r="F154" s="181"/>
      <c r="G154" s="181" t="s">
        <v>349</v>
      </c>
      <c r="H154" s="189"/>
      <c r="I154" s="105"/>
      <c r="J154" s="60" t="s">
        <v>375</v>
      </c>
      <c r="K154" s="61"/>
      <c r="L154" s="61"/>
      <c r="M154" s="62"/>
      <c r="N154" s="2"/>
      <c r="V154" s="67"/>
    </row>
    <row r="155" spans="1:22" ht="13" thickBot="1">
      <c r="A155" s="184"/>
      <c r="B155" s="10"/>
      <c r="C155" s="10"/>
      <c r="D155" s="4"/>
      <c r="E155" s="10"/>
      <c r="F155" s="10"/>
      <c r="G155" s="190"/>
      <c r="H155" s="152"/>
      <c r="I155" s="191"/>
      <c r="J155" s="58" t="s">
        <v>375</v>
      </c>
      <c r="K155" s="58"/>
      <c r="L155" s="58"/>
      <c r="M155" s="59"/>
      <c r="N155" s="2"/>
      <c r="V155" s="67"/>
    </row>
    <row r="156" spans="1:22" ht="21.5" thickBot="1">
      <c r="A156" s="184"/>
      <c r="B156" s="91" t="s">
        <v>365</v>
      </c>
      <c r="C156" s="91" t="s">
        <v>366</v>
      </c>
      <c r="D156" s="91" t="s">
        <v>367</v>
      </c>
      <c r="E156" s="182" t="s">
        <v>368</v>
      </c>
      <c r="F156" s="182"/>
      <c r="G156" s="186"/>
      <c r="H156" s="187"/>
      <c r="I156" s="188"/>
      <c r="J156" s="15" t="s">
        <v>376</v>
      </c>
      <c r="K156" s="16"/>
      <c r="L156" s="16"/>
      <c r="M156" s="17"/>
      <c r="N156" s="2"/>
      <c r="V156" s="67"/>
    </row>
    <row r="157" spans="1:22" ht="13" thickBot="1">
      <c r="A157" s="185"/>
      <c r="B157" s="11"/>
      <c r="C157" s="11"/>
      <c r="D157" s="12"/>
      <c r="E157" s="13" t="s">
        <v>372</v>
      </c>
      <c r="F157" s="14"/>
      <c r="G157" s="178"/>
      <c r="H157" s="179"/>
      <c r="I157" s="180"/>
      <c r="J157" s="15" t="s">
        <v>377</v>
      </c>
      <c r="K157" s="16"/>
      <c r="L157" s="16"/>
      <c r="M157" s="17"/>
      <c r="N157" s="2"/>
      <c r="V157" s="67"/>
    </row>
    <row r="158" spans="1:22" ht="22" thickTop="1" thickBot="1">
      <c r="A158" s="183">
        <f>A154+1</f>
        <v>36</v>
      </c>
      <c r="B158" s="90" t="s">
        <v>355</v>
      </c>
      <c r="C158" s="90" t="s">
        <v>356</v>
      </c>
      <c r="D158" s="90" t="s">
        <v>357</v>
      </c>
      <c r="E158" s="181" t="s">
        <v>358</v>
      </c>
      <c r="F158" s="181"/>
      <c r="G158" s="181" t="s">
        <v>349</v>
      </c>
      <c r="H158" s="189"/>
      <c r="I158" s="105"/>
      <c r="J158" s="60" t="s">
        <v>375</v>
      </c>
      <c r="K158" s="61"/>
      <c r="L158" s="61"/>
      <c r="M158" s="62"/>
      <c r="N158" s="2"/>
      <c r="V158" s="67"/>
    </row>
    <row r="159" spans="1:22" ht="13" thickBot="1">
      <c r="A159" s="184"/>
      <c r="B159" s="10"/>
      <c r="C159" s="10"/>
      <c r="D159" s="4"/>
      <c r="E159" s="10"/>
      <c r="F159" s="10"/>
      <c r="G159" s="190"/>
      <c r="H159" s="152"/>
      <c r="I159" s="191"/>
      <c r="J159" s="58" t="s">
        <v>375</v>
      </c>
      <c r="K159" s="58"/>
      <c r="L159" s="58"/>
      <c r="M159" s="59"/>
      <c r="N159" s="2"/>
      <c r="V159" s="67"/>
    </row>
    <row r="160" spans="1:22" ht="21.5" thickBot="1">
      <c r="A160" s="184"/>
      <c r="B160" s="91" t="s">
        <v>365</v>
      </c>
      <c r="C160" s="91" t="s">
        <v>366</v>
      </c>
      <c r="D160" s="91" t="s">
        <v>367</v>
      </c>
      <c r="E160" s="182" t="s">
        <v>368</v>
      </c>
      <c r="F160" s="182"/>
      <c r="G160" s="186"/>
      <c r="H160" s="187"/>
      <c r="I160" s="188"/>
      <c r="J160" s="15" t="s">
        <v>376</v>
      </c>
      <c r="K160" s="16"/>
      <c r="L160" s="16"/>
      <c r="M160" s="17"/>
      <c r="N160" s="2"/>
      <c r="V160" s="67"/>
    </row>
    <row r="161" spans="1:22" ht="13" thickBot="1">
      <c r="A161" s="185"/>
      <c r="B161" s="11"/>
      <c r="C161" s="11"/>
      <c r="D161" s="12"/>
      <c r="E161" s="13" t="s">
        <v>372</v>
      </c>
      <c r="F161" s="14"/>
      <c r="G161" s="178"/>
      <c r="H161" s="179"/>
      <c r="I161" s="180"/>
      <c r="J161" s="15" t="s">
        <v>377</v>
      </c>
      <c r="K161" s="16"/>
      <c r="L161" s="16"/>
      <c r="M161" s="17"/>
      <c r="N161" s="2"/>
      <c r="V161" s="67"/>
    </row>
    <row r="162" spans="1:22" ht="22" thickTop="1" thickBot="1">
      <c r="A162" s="183">
        <f>A158+1</f>
        <v>37</v>
      </c>
      <c r="B162" s="90" t="s">
        <v>355</v>
      </c>
      <c r="C162" s="90" t="s">
        <v>356</v>
      </c>
      <c r="D162" s="90" t="s">
        <v>357</v>
      </c>
      <c r="E162" s="181" t="s">
        <v>358</v>
      </c>
      <c r="F162" s="181"/>
      <c r="G162" s="181" t="s">
        <v>349</v>
      </c>
      <c r="H162" s="189"/>
      <c r="I162" s="105"/>
      <c r="J162" s="60" t="s">
        <v>375</v>
      </c>
      <c r="K162" s="61"/>
      <c r="L162" s="61"/>
      <c r="M162" s="62"/>
      <c r="N162" s="2"/>
      <c r="V162" s="67"/>
    </row>
    <row r="163" spans="1:22" ht="13" thickBot="1">
      <c r="A163" s="184"/>
      <c r="B163" s="10"/>
      <c r="C163" s="10"/>
      <c r="D163" s="4"/>
      <c r="E163" s="10"/>
      <c r="F163" s="10"/>
      <c r="G163" s="190"/>
      <c r="H163" s="152"/>
      <c r="I163" s="191"/>
      <c r="J163" s="58" t="s">
        <v>375</v>
      </c>
      <c r="K163" s="58"/>
      <c r="L163" s="58"/>
      <c r="M163" s="59"/>
      <c r="N163" s="2"/>
      <c r="V163" s="67"/>
    </row>
    <row r="164" spans="1:22" ht="21.5" thickBot="1">
      <c r="A164" s="184"/>
      <c r="B164" s="91" t="s">
        <v>365</v>
      </c>
      <c r="C164" s="91" t="s">
        <v>366</v>
      </c>
      <c r="D164" s="91" t="s">
        <v>367</v>
      </c>
      <c r="E164" s="182" t="s">
        <v>368</v>
      </c>
      <c r="F164" s="182"/>
      <c r="G164" s="186"/>
      <c r="H164" s="187"/>
      <c r="I164" s="188"/>
      <c r="J164" s="15" t="s">
        <v>376</v>
      </c>
      <c r="K164" s="16"/>
      <c r="L164" s="16"/>
      <c r="M164" s="17"/>
      <c r="N164" s="2"/>
      <c r="V164" s="67"/>
    </row>
    <row r="165" spans="1:22" ht="13" thickBot="1">
      <c r="A165" s="185"/>
      <c r="B165" s="11"/>
      <c r="C165" s="11"/>
      <c r="D165" s="12"/>
      <c r="E165" s="13" t="s">
        <v>372</v>
      </c>
      <c r="F165" s="14"/>
      <c r="G165" s="178"/>
      <c r="H165" s="179"/>
      <c r="I165" s="180"/>
      <c r="J165" s="15" t="s">
        <v>377</v>
      </c>
      <c r="K165" s="16"/>
      <c r="L165" s="16"/>
      <c r="M165" s="17"/>
      <c r="N165" s="2"/>
      <c r="V165" s="67"/>
    </row>
    <row r="166" spans="1:22" ht="22" thickTop="1" thickBot="1">
      <c r="A166" s="183">
        <f>A162+1</f>
        <v>38</v>
      </c>
      <c r="B166" s="90" t="s">
        <v>355</v>
      </c>
      <c r="C166" s="90" t="s">
        <v>356</v>
      </c>
      <c r="D166" s="90" t="s">
        <v>357</v>
      </c>
      <c r="E166" s="181" t="s">
        <v>358</v>
      </c>
      <c r="F166" s="181"/>
      <c r="G166" s="181" t="s">
        <v>349</v>
      </c>
      <c r="H166" s="189"/>
      <c r="I166" s="105"/>
      <c r="J166" s="60" t="s">
        <v>375</v>
      </c>
      <c r="K166" s="61"/>
      <c r="L166" s="61"/>
      <c r="M166" s="62"/>
      <c r="N166" s="2"/>
      <c r="V166" s="67"/>
    </row>
    <row r="167" spans="1:22" ht="13" thickBot="1">
      <c r="A167" s="184"/>
      <c r="B167" s="10"/>
      <c r="C167" s="10"/>
      <c r="D167" s="4"/>
      <c r="E167" s="10"/>
      <c r="F167" s="10"/>
      <c r="G167" s="190"/>
      <c r="H167" s="152"/>
      <c r="I167" s="191"/>
      <c r="J167" s="58" t="s">
        <v>375</v>
      </c>
      <c r="K167" s="58"/>
      <c r="L167" s="58"/>
      <c r="M167" s="59"/>
      <c r="N167" s="2"/>
      <c r="V167" s="67"/>
    </row>
    <row r="168" spans="1:22" ht="21.5" thickBot="1">
      <c r="A168" s="184"/>
      <c r="B168" s="91" t="s">
        <v>365</v>
      </c>
      <c r="C168" s="91" t="s">
        <v>366</v>
      </c>
      <c r="D168" s="91" t="s">
        <v>367</v>
      </c>
      <c r="E168" s="182" t="s">
        <v>368</v>
      </c>
      <c r="F168" s="182"/>
      <c r="G168" s="186"/>
      <c r="H168" s="187"/>
      <c r="I168" s="188"/>
      <c r="J168" s="15" t="s">
        <v>376</v>
      </c>
      <c r="K168" s="16"/>
      <c r="L168" s="16"/>
      <c r="M168" s="17"/>
      <c r="N168" s="2"/>
      <c r="V168" s="67"/>
    </row>
    <row r="169" spans="1:22" ht="13" thickBot="1">
      <c r="A169" s="185"/>
      <c r="B169" s="11"/>
      <c r="C169" s="11"/>
      <c r="D169" s="12"/>
      <c r="E169" s="13" t="s">
        <v>372</v>
      </c>
      <c r="F169" s="14"/>
      <c r="G169" s="178"/>
      <c r="H169" s="179"/>
      <c r="I169" s="180"/>
      <c r="J169" s="15" t="s">
        <v>377</v>
      </c>
      <c r="K169" s="16"/>
      <c r="L169" s="16"/>
      <c r="M169" s="17"/>
      <c r="N169" s="2"/>
      <c r="V169" s="67"/>
    </row>
    <row r="170" spans="1:22" ht="22" thickTop="1" thickBot="1">
      <c r="A170" s="183">
        <f>A166+1</f>
        <v>39</v>
      </c>
      <c r="B170" s="90" t="s">
        <v>355</v>
      </c>
      <c r="C170" s="90" t="s">
        <v>356</v>
      </c>
      <c r="D170" s="90" t="s">
        <v>357</v>
      </c>
      <c r="E170" s="181" t="s">
        <v>358</v>
      </c>
      <c r="F170" s="181"/>
      <c r="G170" s="181" t="s">
        <v>349</v>
      </c>
      <c r="H170" s="189"/>
      <c r="I170" s="105"/>
      <c r="J170" s="60" t="s">
        <v>375</v>
      </c>
      <c r="K170" s="61"/>
      <c r="L170" s="61"/>
      <c r="M170" s="62"/>
      <c r="N170" s="2"/>
      <c r="V170" s="67"/>
    </row>
    <row r="171" spans="1:22" ht="13" thickBot="1">
      <c r="A171" s="184"/>
      <c r="B171" s="10"/>
      <c r="C171" s="10"/>
      <c r="D171" s="4"/>
      <c r="E171" s="10"/>
      <c r="F171" s="10"/>
      <c r="G171" s="190"/>
      <c r="H171" s="152"/>
      <c r="I171" s="191"/>
      <c r="J171" s="58" t="s">
        <v>375</v>
      </c>
      <c r="K171" s="58"/>
      <c r="L171" s="58"/>
      <c r="M171" s="59"/>
      <c r="N171" s="2"/>
      <c r="V171" s="67"/>
    </row>
    <row r="172" spans="1:22" ht="21.5" thickBot="1">
      <c r="A172" s="184"/>
      <c r="B172" s="91" t="s">
        <v>365</v>
      </c>
      <c r="C172" s="91" t="s">
        <v>366</v>
      </c>
      <c r="D172" s="91" t="s">
        <v>367</v>
      </c>
      <c r="E172" s="182" t="s">
        <v>368</v>
      </c>
      <c r="F172" s="182"/>
      <c r="G172" s="186"/>
      <c r="H172" s="187"/>
      <c r="I172" s="188"/>
      <c r="J172" s="15" t="s">
        <v>376</v>
      </c>
      <c r="K172" s="16"/>
      <c r="L172" s="16"/>
      <c r="M172" s="17"/>
      <c r="N172" s="2"/>
      <c r="V172" s="67"/>
    </row>
    <row r="173" spans="1:22" ht="13" thickBot="1">
      <c r="A173" s="185"/>
      <c r="B173" s="11"/>
      <c r="C173" s="11"/>
      <c r="D173" s="12"/>
      <c r="E173" s="13" t="s">
        <v>372</v>
      </c>
      <c r="F173" s="14"/>
      <c r="G173" s="178"/>
      <c r="H173" s="179"/>
      <c r="I173" s="180"/>
      <c r="J173" s="15" t="s">
        <v>377</v>
      </c>
      <c r="K173" s="16"/>
      <c r="L173" s="16"/>
      <c r="M173" s="17"/>
      <c r="N173" s="2"/>
      <c r="V173" s="67"/>
    </row>
    <row r="174" spans="1:22" ht="22" thickTop="1" thickBot="1">
      <c r="A174" s="183">
        <f>A170+1</f>
        <v>40</v>
      </c>
      <c r="B174" s="90" t="s">
        <v>355</v>
      </c>
      <c r="C174" s="90" t="s">
        <v>356</v>
      </c>
      <c r="D174" s="90" t="s">
        <v>357</v>
      </c>
      <c r="E174" s="181" t="s">
        <v>358</v>
      </c>
      <c r="F174" s="181"/>
      <c r="G174" s="181" t="s">
        <v>349</v>
      </c>
      <c r="H174" s="189"/>
      <c r="I174" s="105"/>
      <c r="J174" s="60" t="s">
        <v>375</v>
      </c>
      <c r="K174" s="61"/>
      <c r="L174" s="61"/>
      <c r="M174" s="62"/>
      <c r="N174" s="2"/>
      <c r="V174" s="67"/>
    </row>
    <row r="175" spans="1:22" ht="13" thickBot="1">
      <c r="A175" s="184"/>
      <c r="B175" s="10"/>
      <c r="C175" s="10"/>
      <c r="D175" s="4"/>
      <c r="E175" s="10"/>
      <c r="F175" s="10"/>
      <c r="G175" s="190"/>
      <c r="H175" s="152"/>
      <c r="I175" s="191"/>
      <c r="J175" s="58" t="s">
        <v>375</v>
      </c>
      <c r="K175" s="58"/>
      <c r="L175" s="58"/>
      <c r="M175" s="59"/>
      <c r="N175" s="2"/>
      <c r="V175" s="67"/>
    </row>
    <row r="176" spans="1:22" ht="21.5" thickBot="1">
      <c r="A176" s="184"/>
      <c r="B176" s="91" t="s">
        <v>365</v>
      </c>
      <c r="C176" s="91" t="s">
        <v>366</v>
      </c>
      <c r="D176" s="91" t="s">
        <v>367</v>
      </c>
      <c r="E176" s="182" t="s">
        <v>368</v>
      </c>
      <c r="F176" s="182"/>
      <c r="G176" s="186"/>
      <c r="H176" s="187"/>
      <c r="I176" s="188"/>
      <c r="J176" s="15" t="s">
        <v>376</v>
      </c>
      <c r="K176" s="16"/>
      <c r="L176" s="16"/>
      <c r="M176" s="17"/>
      <c r="N176" s="2"/>
      <c r="V176" s="67"/>
    </row>
    <row r="177" spans="1:22" ht="13" thickBot="1">
      <c r="A177" s="185"/>
      <c r="B177" s="11"/>
      <c r="C177" s="11"/>
      <c r="D177" s="12"/>
      <c r="E177" s="13" t="s">
        <v>372</v>
      </c>
      <c r="F177" s="14"/>
      <c r="G177" s="178"/>
      <c r="H177" s="179"/>
      <c r="I177" s="180"/>
      <c r="J177" s="15" t="s">
        <v>377</v>
      </c>
      <c r="K177" s="16"/>
      <c r="L177" s="16"/>
      <c r="M177" s="17"/>
      <c r="N177" s="2"/>
      <c r="V177" s="67"/>
    </row>
    <row r="178" spans="1:22" ht="22" thickTop="1" thickBot="1">
      <c r="A178" s="183">
        <f>A174+1</f>
        <v>41</v>
      </c>
      <c r="B178" s="90" t="s">
        <v>355</v>
      </c>
      <c r="C178" s="90" t="s">
        <v>356</v>
      </c>
      <c r="D178" s="90" t="s">
        <v>357</v>
      </c>
      <c r="E178" s="181" t="s">
        <v>358</v>
      </c>
      <c r="F178" s="181"/>
      <c r="G178" s="181" t="s">
        <v>349</v>
      </c>
      <c r="H178" s="189"/>
      <c r="I178" s="105"/>
      <c r="J178" s="60" t="s">
        <v>375</v>
      </c>
      <c r="K178" s="61"/>
      <c r="L178" s="61"/>
      <c r="M178" s="62"/>
      <c r="N178" s="2"/>
      <c r="V178" s="67"/>
    </row>
    <row r="179" spans="1:22" ht="13" thickBot="1">
      <c r="A179" s="184"/>
      <c r="B179" s="10"/>
      <c r="C179" s="10"/>
      <c r="D179" s="4"/>
      <c r="E179" s="10"/>
      <c r="F179" s="10"/>
      <c r="G179" s="190"/>
      <c r="H179" s="152"/>
      <c r="I179" s="191"/>
      <c r="J179" s="58" t="s">
        <v>375</v>
      </c>
      <c r="K179" s="58"/>
      <c r="L179" s="58"/>
      <c r="M179" s="59"/>
      <c r="N179" s="2"/>
      <c r="V179" s="67">
        <f>G179</f>
        <v>0</v>
      </c>
    </row>
    <row r="180" spans="1:22" ht="21.5" thickBot="1">
      <c r="A180" s="184"/>
      <c r="B180" s="91" t="s">
        <v>365</v>
      </c>
      <c r="C180" s="91" t="s">
        <v>366</v>
      </c>
      <c r="D180" s="91" t="s">
        <v>367</v>
      </c>
      <c r="E180" s="182" t="s">
        <v>368</v>
      </c>
      <c r="F180" s="182"/>
      <c r="G180" s="186"/>
      <c r="H180" s="187"/>
      <c r="I180" s="188"/>
      <c r="J180" s="15" t="s">
        <v>376</v>
      </c>
      <c r="K180" s="16"/>
      <c r="L180" s="16"/>
      <c r="M180" s="17"/>
      <c r="N180" s="2"/>
      <c r="V180" s="67"/>
    </row>
    <row r="181" spans="1:22" ht="13" thickBot="1">
      <c r="A181" s="185"/>
      <c r="B181" s="11"/>
      <c r="C181" s="11"/>
      <c r="D181" s="12"/>
      <c r="E181" s="13" t="s">
        <v>372</v>
      </c>
      <c r="F181" s="14"/>
      <c r="G181" s="178"/>
      <c r="H181" s="179"/>
      <c r="I181" s="180"/>
      <c r="J181" s="15" t="s">
        <v>377</v>
      </c>
      <c r="K181" s="16"/>
      <c r="L181" s="16"/>
      <c r="M181" s="17"/>
      <c r="N181" s="2"/>
      <c r="V181" s="67"/>
    </row>
    <row r="182" spans="1:22" ht="22" thickTop="1" thickBot="1">
      <c r="A182" s="183">
        <f>A178+1</f>
        <v>42</v>
      </c>
      <c r="B182" s="90" t="s">
        <v>355</v>
      </c>
      <c r="C182" s="90" t="s">
        <v>356</v>
      </c>
      <c r="D182" s="90" t="s">
        <v>357</v>
      </c>
      <c r="E182" s="181" t="s">
        <v>358</v>
      </c>
      <c r="F182" s="181"/>
      <c r="G182" s="181" t="s">
        <v>349</v>
      </c>
      <c r="H182" s="189"/>
      <c r="I182" s="105"/>
      <c r="J182" s="60" t="s">
        <v>375</v>
      </c>
      <c r="K182" s="61"/>
      <c r="L182" s="61"/>
      <c r="M182" s="62"/>
      <c r="N182" s="2"/>
      <c r="V182" s="67"/>
    </row>
    <row r="183" spans="1:22" ht="13" thickBot="1">
      <c r="A183" s="184"/>
      <c r="B183" s="10"/>
      <c r="C183" s="10"/>
      <c r="D183" s="4"/>
      <c r="E183" s="10"/>
      <c r="F183" s="10"/>
      <c r="G183" s="190"/>
      <c r="H183" s="152"/>
      <c r="I183" s="191"/>
      <c r="J183" s="58" t="s">
        <v>375</v>
      </c>
      <c r="K183" s="58"/>
      <c r="L183" s="58"/>
      <c r="M183" s="59"/>
      <c r="N183" s="2"/>
      <c r="V183" s="67">
        <f>G183</f>
        <v>0</v>
      </c>
    </row>
    <row r="184" spans="1:22" ht="21.5" thickBot="1">
      <c r="A184" s="184"/>
      <c r="B184" s="91" t="s">
        <v>365</v>
      </c>
      <c r="C184" s="91" t="s">
        <v>366</v>
      </c>
      <c r="D184" s="91" t="s">
        <v>367</v>
      </c>
      <c r="E184" s="182" t="s">
        <v>368</v>
      </c>
      <c r="F184" s="182"/>
      <c r="G184" s="186"/>
      <c r="H184" s="187"/>
      <c r="I184" s="188"/>
      <c r="J184" s="15" t="s">
        <v>376</v>
      </c>
      <c r="K184" s="16"/>
      <c r="L184" s="16"/>
      <c r="M184" s="17"/>
      <c r="N184" s="2"/>
      <c r="V184" s="67"/>
    </row>
    <row r="185" spans="1:22" ht="13" thickBot="1">
      <c r="A185" s="185"/>
      <c r="B185" s="11"/>
      <c r="C185" s="11"/>
      <c r="D185" s="12"/>
      <c r="E185" s="13" t="s">
        <v>372</v>
      </c>
      <c r="F185" s="14"/>
      <c r="G185" s="178"/>
      <c r="H185" s="179"/>
      <c r="I185" s="180"/>
      <c r="J185" s="15" t="s">
        <v>377</v>
      </c>
      <c r="K185" s="16"/>
      <c r="L185" s="16"/>
      <c r="M185" s="17"/>
      <c r="N185" s="2"/>
      <c r="V185" s="67"/>
    </row>
    <row r="186" spans="1:22" ht="22" thickTop="1" thickBot="1">
      <c r="A186" s="183">
        <f>A182+1</f>
        <v>43</v>
      </c>
      <c r="B186" s="90" t="s">
        <v>355</v>
      </c>
      <c r="C186" s="90" t="s">
        <v>356</v>
      </c>
      <c r="D186" s="90" t="s">
        <v>357</v>
      </c>
      <c r="E186" s="181" t="s">
        <v>358</v>
      </c>
      <c r="F186" s="181"/>
      <c r="G186" s="181" t="s">
        <v>349</v>
      </c>
      <c r="H186" s="189"/>
      <c r="I186" s="105"/>
      <c r="J186" s="60" t="s">
        <v>375</v>
      </c>
      <c r="K186" s="61"/>
      <c r="L186" s="61"/>
      <c r="M186" s="62"/>
      <c r="N186" s="2"/>
      <c r="V186" s="67"/>
    </row>
    <row r="187" spans="1:22" ht="13" thickBot="1">
      <c r="A187" s="184"/>
      <c r="B187" s="10"/>
      <c r="C187" s="10"/>
      <c r="D187" s="4"/>
      <c r="E187" s="10"/>
      <c r="F187" s="10"/>
      <c r="G187" s="190"/>
      <c r="H187" s="152"/>
      <c r="I187" s="191"/>
      <c r="J187" s="58" t="s">
        <v>375</v>
      </c>
      <c r="K187" s="58"/>
      <c r="L187" s="58"/>
      <c r="M187" s="59"/>
      <c r="N187" s="2"/>
      <c r="V187" s="67">
        <f>G187</f>
        <v>0</v>
      </c>
    </row>
    <row r="188" spans="1:22" ht="21.5" thickBot="1">
      <c r="A188" s="184"/>
      <c r="B188" s="91" t="s">
        <v>365</v>
      </c>
      <c r="C188" s="91" t="s">
        <v>366</v>
      </c>
      <c r="D188" s="91" t="s">
        <v>367</v>
      </c>
      <c r="E188" s="182" t="s">
        <v>368</v>
      </c>
      <c r="F188" s="182"/>
      <c r="G188" s="186"/>
      <c r="H188" s="187"/>
      <c r="I188" s="188"/>
      <c r="J188" s="15" t="s">
        <v>376</v>
      </c>
      <c r="K188" s="16"/>
      <c r="L188" s="16"/>
      <c r="M188" s="17"/>
      <c r="N188" s="2"/>
      <c r="V188" s="67"/>
    </row>
    <row r="189" spans="1:22" ht="13" thickBot="1">
      <c r="A189" s="185"/>
      <c r="B189" s="11"/>
      <c r="C189" s="11"/>
      <c r="D189" s="12"/>
      <c r="E189" s="13" t="s">
        <v>372</v>
      </c>
      <c r="F189" s="14"/>
      <c r="G189" s="178"/>
      <c r="H189" s="179"/>
      <c r="I189" s="180"/>
      <c r="J189" s="15" t="s">
        <v>377</v>
      </c>
      <c r="K189" s="16"/>
      <c r="L189" s="16"/>
      <c r="M189" s="17"/>
      <c r="N189" s="2"/>
      <c r="V189" s="67"/>
    </row>
    <row r="190" spans="1:22" ht="22" thickTop="1" thickBot="1">
      <c r="A190" s="183">
        <f>A186+1</f>
        <v>44</v>
      </c>
      <c r="B190" s="90" t="s">
        <v>355</v>
      </c>
      <c r="C190" s="90" t="s">
        <v>356</v>
      </c>
      <c r="D190" s="90" t="s">
        <v>357</v>
      </c>
      <c r="E190" s="181" t="s">
        <v>358</v>
      </c>
      <c r="F190" s="181"/>
      <c r="G190" s="181" t="s">
        <v>349</v>
      </c>
      <c r="H190" s="189"/>
      <c r="I190" s="105"/>
      <c r="J190" s="60" t="s">
        <v>375</v>
      </c>
      <c r="K190" s="61"/>
      <c r="L190" s="61"/>
      <c r="M190" s="62"/>
      <c r="N190" s="2"/>
      <c r="V190" s="67"/>
    </row>
    <row r="191" spans="1:22" ht="13" thickBot="1">
      <c r="A191" s="184"/>
      <c r="B191" s="10"/>
      <c r="C191" s="10"/>
      <c r="D191" s="4"/>
      <c r="E191" s="10"/>
      <c r="F191" s="10"/>
      <c r="G191" s="190"/>
      <c r="H191" s="152"/>
      <c r="I191" s="191"/>
      <c r="J191" s="58" t="s">
        <v>375</v>
      </c>
      <c r="K191" s="58"/>
      <c r="L191" s="58"/>
      <c r="M191" s="59"/>
      <c r="N191" s="2"/>
      <c r="V191" s="67">
        <f>G191</f>
        <v>0</v>
      </c>
    </row>
    <row r="192" spans="1:22" ht="21.5" thickBot="1">
      <c r="A192" s="184"/>
      <c r="B192" s="91" t="s">
        <v>365</v>
      </c>
      <c r="C192" s="91" t="s">
        <v>366</v>
      </c>
      <c r="D192" s="91" t="s">
        <v>367</v>
      </c>
      <c r="E192" s="182" t="s">
        <v>368</v>
      </c>
      <c r="F192" s="182"/>
      <c r="G192" s="186"/>
      <c r="H192" s="187"/>
      <c r="I192" s="188"/>
      <c r="J192" s="15" t="s">
        <v>376</v>
      </c>
      <c r="K192" s="16"/>
      <c r="L192" s="16"/>
      <c r="M192" s="17"/>
      <c r="N192" s="2"/>
      <c r="V192" s="67"/>
    </row>
    <row r="193" spans="1:22" ht="13" thickBot="1">
      <c r="A193" s="185"/>
      <c r="B193" s="11"/>
      <c r="C193" s="11"/>
      <c r="D193" s="12"/>
      <c r="E193" s="13" t="s">
        <v>372</v>
      </c>
      <c r="F193" s="14"/>
      <c r="G193" s="178"/>
      <c r="H193" s="179"/>
      <c r="I193" s="180"/>
      <c r="J193" s="15" t="s">
        <v>377</v>
      </c>
      <c r="K193" s="16"/>
      <c r="L193" s="16"/>
      <c r="M193" s="17"/>
      <c r="N193" s="2"/>
      <c r="V193" s="67"/>
    </row>
    <row r="194" spans="1:22" ht="22" thickTop="1" thickBot="1">
      <c r="A194" s="183">
        <f>A190+1</f>
        <v>45</v>
      </c>
      <c r="B194" s="90" t="s">
        <v>355</v>
      </c>
      <c r="C194" s="90" t="s">
        <v>356</v>
      </c>
      <c r="D194" s="90" t="s">
        <v>357</v>
      </c>
      <c r="E194" s="181" t="s">
        <v>358</v>
      </c>
      <c r="F194" s="181"/>
      <c r="G194" s="181" t="s">
        <v>349</v>
      </c>
      <c r="H194" s="189"/>
      <c r="I194" s="105"/>
      <c r="J194" s="60" t="s">
        <v>375</v>
      </c>
      <c r="K194" s="61"/>
      <c r="L194" s="61"/>
      <c r="M194" s="62"/>
      <c r="N194" s="2"/>
      <c r="V194" s="67"/>
    </row>
    <row r="195" spans="1:22" ht="13" thickBot="1">
      <c r="A195" s="184"/>
      <c r="B195" s="10"/>
      <c r="C195" s="10"/>
      <c r="D195" s="4"/>
      <c r="E195" s="10"/>
      <c r="F195" s="10"/>
      <c r="G195" s="190"/>
      <c r="H195" s="152"/>
      <c r="I195" s="191"/>
      <c r="J195" s="58" t="s">
        <v>375</v>
      </c>
      <c r="K195" s="58"/>
      <c r="L195" s="58"/>
      <c r="M195" s="59"/>
      <c r="N195" s="2"/>
      <c r="V195" s="67">
        <f>G195</f>
        <v>0</v>
      </c>
    </row>
    <row r="196" spans="1:22" ht="21.5" thickBot="1">
      <c r="A196" s="184"/>
      <c r="B196" s="91" t="s">
        <v>365</v>
      </c>
      <c r="C196" s="91" t="s">
        <v>366</v>
      </c>
      <c r="D196" s="91" t="s">
        <v>367</v>
      </c>
      <c r="E196" s="182" t="s">
        <v>368</v>
      </c>
      <c r="F196" s="182"/>
      <c r="G196" s="186"/>
      <c r="H196" s="187"/>
      <c r="I196" s="188"/>
      <c r="J196" s="15" t="s">
        <v>376</v>
      </c>
      <c r="K196" s="16"/>
      <c r="L196" s="16"/>
      <c r="M196" s="17"/>
      <c r="N196" s="2"/>
      <c r="V196" s="67"/>
    </row>
    <row r="197" spans="1:22" ht="13" thickBot="1">
      <c r="A197" s="185"/>
      <c r="B197" s="11"/>
      <c r="C197" s="11"/>
      <c r="D197" s="12"/>
      <c r="E197" s="13" t="s">
        <v>372</v>
      </c>
      <c r="F197" s="14"/>
      <c r="G197" s="178"/>
      <c r="H197" s="179"/>
      <c r="I197" s="180"/>
      <c r="J197" s="15" t="s">
        <v>377</v>
      </c>
      <c r="K197" s="16"/>
      <c r="L197" s="16"/>
      <c r="M197" s="17"/>
      <c r="N197" s="2"/>
      <c r="V197" s="67"/>
    </row>
    <row r="198" spans="1:22" ht="22" thickTop="1" thickBot="1">
      <c r="A198" s="183">
        <f>A194+1</f>
        <v>46</v>
      </c>
      <c r="B198" s="90" t="s">
        <v>355</v>
      </c>
      <c r="C198" s="90" t="s">
        <v>356</v>
      </c>
      <c r="D198" s="90" t="s">
        <v>357</v>
      </c>
      <c r="E198" s="181" t="s">
        <v>358</v>
      </c>
      <c r="F198" s="181"/>
      <c r="G198" s="181" t="s">
        <v>349</v>
      </c>
      <c r="H198" s="189"/>
      <c r="I198" s="105"/>
      <c r="J198" s="60" t="s">
        <v>375</v>
      </c>
      <c r="K198" s="61"/>
      <c r="L198" s="61"/>
      <c r="M198" s="62"/>
      <c r="N198" s="2"/>
      <c r="V198" s="67"/>
    </row>
    <row r="199" spans="1:22" ht="13" thickBot="1">
      <c r="A199" s="184"/>
      <c r="B199" s="10"/>
      <c r="C199" s="10"/>
      <c r="D199" s="4"/>
      <c r="E199" s="10"/>
      <c r="F199" s="10"/>
      <c r="G199" s="190"/>
      <c r="H199" s="152"/>
      <c r="I199" s="191"/>
      <c r="J199" s="58" t="s">
        <v>375</v>
      </c>
      <c r="K199" s="58"/>
      <c r="L199" s="58"/>
      <c r="M199" s="59"/>
      <c r="N199" s="2"/>
      <c r="V199" s="67">
        <f>G199</f>
        <v>0</v>
      </c>
    </row>
    <row r="200" spans="1:22" ht="21.5" thickBot="1">
      <c r="A200" s="184"/>
      <c r="B200" s="91" t="s">
        <v>365</v>
      </c>
      <c r="C200" s="91" t="s">
        <v>366</v>
      </c>
      <c r="D200" s="91" t="s">
        <v>367</v>
      </c>
      <c r="E200" s="182" t="s">
        <v>368</v>
      </c>
      <c r="F200" s="182"/>
      <c r="G200" s="186"/>
      <c r="H200" s="187"/>
      <c r="I200" s="188"/>
      <c r="J200" s="15" t="s">
        <v>376</v>
      </c>
      <c r="K200" s="16"/>
      <c r="L200" s="16"/>
      <c r="M200" s="17"/>
      <c r="N200" s="2"/>
      <c r="V200" s="67"/>
    </row>
    <row r="201" spans="1:22" ht="13" thickBot="1">
      <c r="A201" s="185"/>
      <c r="B201" s="11"/>
      <c r="C201" s="11"/>
      <c r="D201" s="12"/>
      <c r="E201" s="13" t="s">
        <v>372</v>
      </c>
      <c r="F201" s="14"/>
      <c r="G201" s="178"/>
      <c r="H201" s="179"/>
      <c r="I201" s="180"/>
      <c r="J201" s="15" t="s">
        <v>377</v>
      </c>
      <c r="K201" s="16"/>
      <c r="L201" s="16"/>
      <c r="M201" s="17"/>
      <c r="N201" s="2"/>
      <c r="V201" s="67"/>
    </row>
    <row r="202" spans="1:22" ht="22" thickTop="1" thickBot="1">
      <c r="A202" s="183">
        <f>A198+1</f>
        <v>47</v>
      </c>
      <c r="B202" s="90" t="s">
        <v>355</v>
      </c>
      <c r="C202" s="90" t="s">
        <v>356</v>
      </c>
      <c r="D202" s="90" t="s">
        <v>357</v>
      </c>
      <c r="E202" s="181" t="s">
        <v>358</v>
      </c>
      <c r="F202" s="181"/>
      <c r="G202" s="181" t="s">
        <v>349</v>
      </c>
      <c r="H202" s="189"/>
      <c r="I202" s="105"/>
      <c r="J202" s="60" t="s">
        <v>375</v>
      </c>
      <c r="K202" s="61"/>
      <c r="L202" s="61"/>
      <c r="M202" s="62"/>
      <c r="N202" s="2"/>
      <c r="V202" s="67"/>
    </row>
    <row r="203" spans="1:22" ht="13" thickBot="1">
      <c r="A203" s="184"/>
      <c r="B203" s="10"/>
      <c r="C203" s="10"/>
      <c r="D203" s="4"/>
      <c r="E203" s="10"/>
      <c r="F203" s="10"/>
      <c r="G203" s="190"/>
      <c r="H203" s="152"/>
      <c r="I203" s="191"/>
      <c r="J203" s="58" t="s">
        <v>375</v>
      </c>
      <c r="K203" s="58"/>
      <c r="L203" s="58"/>
      <c r="M203" s="59"/>
      <c r="N203" s="2"/>
      <c r="V203" s="67">
        <f>G203</f>
        <v>0</v>
      </c>
    </row>
    <row r="204" spans="1:22" ht="21.5" thickBot="1">
      <c r="A204" s="184"/>
      <c r="B204" s="91" t="s">
        <v>365</v>
      </c>
      <c r="C204" s="91" t="s">
        <v>366</v>
      </c>
      <c r="D204" s="91" t="s">
        <v>367</v>
      </c>
      <c r="E204" s="182" t="s">
        <v>368</v>
      </c>
      <c r="F204" s="182"/>
      <c r="G204" s="186"/>
      <c r="H204" s="187"/>
      <c r="I204" s="188"/>
      <c r="J204" s="15" t="s">
        <v>376</v>
      </c>
      <c r="K204" s="16"/>
      <c r="L204" s="16"/>
      <c r="M204" s="17"/>
      <c r="N204" s="2"/>
      <c r="V204" s="67"/>
    </row>
    <row r="205" spans="1:22" ht="13" thickBot="1">
      <c r="A205" s="185"/>
      <c r="B205" s="11"/>
      <c r="C205" s="11"/>
      <c r="D205" s="12"/>
      <c r="E205" s="13" t="s">
        <v>372</v>
      </c>
      <c r="F205" s="14"/>
      <c r="G205" s="178"/>
      <c r="H205" s="179"/>
      <c r="I205" s="180"/>
      <c r="J205" s="15" t="s">
        <v>377</v>
      </c>
      <c r="K205" s="16"/>
      <c r="L205" s="16"/>
      <c r="M205" s="17"/>
      <c r="N205" s="2"/>
      <c r="V205" s="67"/>
    </row>
    <row r="206" spans="1:22" ht="22" thickTop="1" thickBot="1">
      <c r="A206" s="183">
        <f>A202+1</f>
        <v>48</v>
      </c>
      <c r="B206" s="90" t="s">
        <v>355</v>
      </c>
      <c r="C206" s="90" t="s">
        <v>356</v>
      </c>
      <c r="D206" s="90" t="s">
        <v>357</v>
      </c>
      <c r="E206" s="181" t="s">
        <v>358</v>
      </c>
      <c r="F206" s="181"/>
      <c r="G206" s="181" t="s">
        <v>349</v>
      </c>
      <c r="H206" s="189"/>
      <c r="I206" s="105"/>
      <c r="J206" s="60" t="s">
        <v>375</v>
      </c>
      <c r="K206" s="61"/>
      <c r="L206" s="61"/>
      <c r="M206" s="62"/>
      <c r="N206" s="2"/>
      <c r="V206" s="67"/>
    </row>
    <row r="207" spans="1:22" ht="13" thickBot="1">
      <c r="A207" s="184"/>
      <c r="B207" s="10"/>
      <c r="C207" s="10"/>
      <c r="D207" s="4"/>
      <c r="E207" s="10"/>
      <c r="F207" s="10"/>
      <c r="G207" s="190"/>
      <c r="H207" s="152"/>
      <c r="I207" s="191"/>
      <c r="J207" s="58" t="s">
        <v>375</v>
      </c>
      <c r="K207" s="58"/>
      <c r="L207" s="58"/>
      <c r="M207" s="59"/>
      <c r="N207" s="2"/>
      <c r="V207" s="67">
        <f>G207</f>
        <v>0</v>
      </c>
    </row>
    <row r="208" spans="1:22" ht="21.5" thickBot="1">
      <c r="A208" s="184"/>
      <c r="B208" s="91" t="s">
        <v>365</v>
      </c>
      <c r="C208" s="91" t="s">
        <v>366</v>
      </c>
      <c r="D208" s="91" t="s">
        <v>367</v>
      </c>
      <c r="E208" s="182" t="s">
        <v>368</v>
      </c>
      <c r="F208" s="182"/>
      <c r="G208" s="186"/>
      <c r="H208" s="187"/>
      <c r="I208" s="188"/>
      <c r="J208" s="15" t="s">
        <v>376</v>
      </c>
      <c r="K208" s="16"/>
      <c r="L208" s="16"/>
      <c r="M208" s="17"/>
      <c r="N208" s="2"/>
      <c r="V208" s="67"/>
    </row>
    <row r="209" spans="1:22" ht="13" thickBot="1">
      <c r="A209" s="185"/>
      <c r="B209" s="11"/>
      <c r="C209" s="11"/>
      <c r="D209" s="12"/>
      <c r="E209" s="13" t="s">
        <v>372</v>
      </c>
      <c r="F209" s="14"/>
      <c r="G209" s="178"/>
      <c r="H209" s="179"/>
      <c r="I209" s="180"/>
      <c r="J209" s="15" t="s">
        <v>377</v>
      </c>
      <c r="K209" s="16"/>
      <c r="L209" s="16"/>
      <c r="M209" s="17"/>
      <c r="N209" s="2"/>
      <c r="V209" s="67"/>
    </row>
    <row r="210" spans="1:22" ht="22" thickTop="1" thickBot="1">
      <c r="A210" s="183">
        <f>A206+1</f>
        <v>49</v>
      </c>
      <c r="B210" s="90" t="s">
        <v>355</v>
      </c>
      <c r="C210" s="90" t="s">
        <v>356</v>
      </c>
      <c r="D210" s="90" t="s">
        <v>357</v>
      </c>
      <c r="E210" s="181" t="s">
        <v>358</v>
      </c>
      <c r="F210" s="181"/>
      <c r="G210" s="181" t="s">
        <v>349</v>
      </c>
      <c r="H210" s="189"/>
      <c r="I210" s="105"/>
      <c r="J210" s="60" t="s">
        <v>375</v>
      </c>
      <c r="K210" s="61"/>
      <c r="L210" s="61"/>
      <c r="M210" s="62"/>
      <c r="N210" s="2"/>
      <c r="V210" s="67"/>
    </row>
    <row r="211" spans="1:22" ht="13" thickBot="1">
      <c r="A211" s="184"/>
      <c r="B211" s="10"/>
      <c r="C211" s="10"/>
      <c r="D211" s="4"/>
      <c r="E211" s="10"/>
      <c r="F211" s="10"/>
      <c r="G211" s="190"/>
      <c r="H211" s="152"/>
      <c r="I211" s="191"/>
      <c r="J211" s="58" t="s">
        <v>375</v>
      </c>
      <c r="K211" s="58"/>
      <c r="L211" s="58"/>
      <c r="M211" s="59"/>
      <c r="N211" s="2"/>
      <c r="V211" s="67">
        <f>G211</f>
        <v>0</v>
      </c>
    </row>
    <row r="212" spans="1:22" ht="21.5" thickBot="1">
      <c r="A212" s="184"/>
      <c r="B212" s="91" t="s">
        <v>365</v>
      </c>
      <c r="C212" s="91" t="s">
        <v>366</v>
      </c>
      <c r="D212" s="91" t="s">
        <v>367</v>
      </c>
      <c r="E212" s="182" t="s">
        <v>368</v>
      </c>
      <c r="F212" s="182"/>
      <c r="G212" s="186"/>
      <c r="H212" s="187"/>
      <c r="I212" s="188"/>
      <c r="J212" s="15" t="s">
        <v>376</v>
      </c>
      <c r="K212" s="16"/>
      <c r="L212" s="16"/>
      <c r="M212" s="17"/>
      <c r="N212" s="2"/>
      <c r="V212" s="67"/>
    </row>
    <row r="213" spans="1:22" ht="13" thickBot="1">
      <c r="A213" s="185"/>
      <c r="B213" s="11"/>
      <c r="C213" s="11"/>
      <c r="D213" s="12"/>
      <c r="E213" s="13" t="s">
        <v>372</v>
      </c>
      <c r="F213" s="14"/>
      <c r="G213" s="178"/>
      <c r="H213" s="179"/>
      <c r="I213" s="180"/>
      <c r="J213" s="15" t="s">
        <v>377</v>
      </c>
      <c r="K213" s="16"/>
      <c r="L213" s="16"/>
      <c r="M213" s="17"/>
      <c r="N213" s="2"/>
      <c r="V213" s="67"/>
    </row>
    <row r="214" spans="1:22" ht="22" thickTop="1" thickBot="1">
      <c r="A214" s="183">
        <f>A210+1</f>
        <v>50</v>
      </c>
      <c r="B214" s="90" t="s">
        <v>355</v>
      </c>
      <c r="C214" s="90" t="s">
        <v>356</v>
      </c>
      <c r="D214" s="90" t="s">
        <v>357</v>
      </c>
      <c r="E214" s="181" t="s">
        <v>358</v>
      </c>
      <c r="F214" s="181"/>
      <c r="G214" s="181" t="s">
        <v>349</v>
      </c>
      <c r="H214" s="189"/>
      <c r="I214" s="105"/>
      <c r="J214" s="60" t="s">
        <v>375</v>
      </c>
      <c r="K214" s="61"/>
      <c r="L214" s="61"/>
      <c r="M214" s="62"/>
      <c r="N214" s="2"/>
      <c r="V214" s="67"/>
    </row>
    <row r="215" spans="1:22" ht="13" thickBot="1">
      <c r="A215" s="184"/>
      <c r="B215" s="10"/>
      <c r="C215" s="10"/>
      <c r="D215" s="4"/>
      <c r="E215" s="10"/>
      <c r="F215" s="10"/>
      <c r="G215" s="190"/>
      <c r="H215" s="152"/>
      <c r="I215" s="191"/>
      <c r="J215" s="58" t="s">
        <v>375</v>
      </c>
      <c r="K215" s="58"/>
      <c r="L215" s="58"/>
      <c r="M215" s="59"/>
      <c r="N215" s="2"/>
      <c r="V215" s="67">
        <f>G215</f>
        <v>0</v>
      </c>
    </row>
    <row r="216" spans="1:22" ht="21.5" thickBot="1">
      <c r="A216" s="184"/>
      <c r="B216" s="91" t="s">
        <v>365</v>
      </c>
      <c r="C216" s="91" t="s">
        <v>366</v>
      </c>
      <c r="D216" s="91" t="s">
        <v>367</v>
      </c>
      <c r="E216" s="182" t="s">
        <v>368</v>
      </c>
      <c r="F216" s="182"/>
      <c r="G216" s="186"/>
      <c r="H216" s="187"/>
      <c r="I216" s="188"/>
      <c r="J216" s="15" t="s">
        <v>376</v>
      </c>
      <c r="K216" s="16"/>
      <c r="L216" s="16"/>
      <c r="M216" s="17"/>
      <c r="N216" s="2"/>
      <c r="V216" s="67"/>
    </row>
    <row r="217" spans="1:22" ht="13" thickBot="1">
      <c r="A217" s="185"/>
      <c r="B217" s="11"/>
      <c r="C217" s="11"/>
      <c r="D217" s="12"/>
      <c r="E217" s="13" t="s">
        <v>372</v>
      </c>
      <c r="F217" s="14"/>
      <c r="G217" s="178"/>
      <c r="H217" s="179"/>
      <c r="I217" s="180"/>
      <c r="J217" s="15" t="s">
        <v>377</v>
      </c>
      <c r="K217" s="16"/>
      <c r="L217" s="16"/>
      <c r="M217" s="17"/>
      <c r="N217" s="2"/>
      <c r="V217" s="67"/>
    </row>
    <row r="218" spans="1:22" ht="22" thickTop="1" thickBot="1">
      <c r="A218" s="183">
        <f>A214+1</f>
        <v>51</v>
      </c>
      <c r="B218" s="90" t="s">
        <v>355</v>
      </c>
      <c r="C218" s="90" t="s">
        <v>356</v>
      </c>
      <c r="D218" s="90" t="s">
        <v>357</v>
      </c>
      <c r="E218" s="181" t="s">
        <v>358</v>
      </c>
      <c r="F218" s="181"/>
      <c r="G218" s="181" t="s">
        <v>349</v>
      </c>
      <c r="H218" s="189"/>
      <c r="I218" s="105"/>
      <c r="J218" s="60" t="s">
        <v>375</v>
      </c>
      <c r="K218" s="61"/>
      <c r="L218" s="61"/>
      <c r="M218" s="62"/>
      <c r="N218" s="2"/>
      <c r="V218" s="67"/>
    </row>
    <row r="219" spans="1:22" ht="13" thickBot="1">
      <c r="A219" s="184"/>
      <c r="B219" s="10"/>
      <c r="C219" s="10"/>
      <c r="D219" s="4"/>
      <c r="E219" s="10"/>
      <c r="F219" s="10"/>
      <c r="G219" s="190"/>
      <c r="H219" s="152"/>
      <c r="I219" s="191"/>
      <c r="J219" s="58" t="s">
        <v>375</v>
      </c>
      <c r="K219" s="58"/>
      <c r="L219" s="58"/>
      <c r="M219" s="59"/>
      <c r="N219" s="2"/>
      <c r="V219" s="67">
        <f>G219</f>
        <v>0</v>
      </c>
    </row>
    <row r="220" spans="1:22" ht="21.5" thickBot="1">
      <c r="A220" s="184"/>
      <c r="B220" s="91" t="s">
        <v>365</v>
      </c>
      <c r="C220" s="91" t="s">
        <v>366</v>
      </c>
      <c r="D220" s="91" t="s">
        <v>367</v>
      </c>
      <c r="E220" s="182" t="s">
        <v>368</v>
      </c>
      <c r="F220" s="182"/>
      <c r="G220" s="186"/>
      <c r="H220" s="187"/>
      <c r="I220" s="188"/>
      <c r="J220" s="15" t="s">
        <v>376</v>
      </c>
      <c r="K220" s="16"/>
      <c r="L220" s="16"/>
      <c r="M220" s="17"/>
      <c r="N220" s="2"/>
      <c r="V220" s="67"/>
    </row>
    <row r="221" spans="1:22" ht="13" thickBot="1">
      <c r="A221" s="185"/>
      <c r="B221" s="11"/>
      <c r="C221" s="11"/>
      <c r="D221" s="12"/>
      <c r="E221" s="13" t="s">
        <v>372</v>
      </c>
      <c r="F221" s="14"/>
      <c r="G221" s="178"/>
      <c r="H221" s="179"/>
      <c r="I221" s="180"/>
      <c r="J221" s="15" t="s">
        <v>377</v>
      </c>
      <c r="K221" s="16"/>
      <c r="L221" s="16"/>
      <c r="M221" s="17"/>
      <c r="N221" s="2"/>
      <c r="V221" s="67"/>
    </row>
    <row r="222" spans="1:22" ht="22" thickTop="1" thickBot="1">
      <c r="A222" s="183">
        <f>A218+1</f>
        <v>52</v>
      </c>
      <c r="B222" s="90" t="s">
        <v>355</v>
      </c>
      <c r="C222" s="90" t="s">
        <v>356</v>
      </c>
      <c r="D222" s="90" t="s">
        <v>357</v>
      </c>
      <c r="E222" s="181" t="s">
        <v>358</v>
      </c>
      <c r="F222" s="181"/>
      <c r="G222" s="181" t="s">
        <v>349</v>
      </c>
      <c r="H222" s="189"/>
      <c r="I222" s="105"/>
      <c r="J222" s="60" t="s">
        <v>375</v>
      </c>
      <c r="K222" s="61"/>
      <c r="L222" s="61"/>
      <c r="M222" s="62"/>
      <c r="N222" s="2"/>
      <c r="V222" s="67"/>
    </row>
    <row r="223" spans="1:22" ht="13" thickBot="1">
      <c r="A223" s="184"/>
      <c r="B223" s="10"/>
      <c r="C223" s="10"/>
      <c r="D223" s="4"/>
      <c r="E223" s="10"/>
      <c r="F223" s="10"/>
      <c r="G223" s="190"/>
      <c r="H223" s="152"/>
      <c r="I223" s="191"/>
      <c r="J223" s="58" t="s">
        <v>375</v>
      </c>
      <c r="K223" s="58"/>
      <c r="L223" s="58"/>
      <c r="M223" s="59"/>
      <c r="N223" s="2"/>
      <c r="V223" s="67">
        <f>G223</f>
        <v>0</v>
      </c>
    </row>
    <row r="224" spans="1:22" ht="21.5" thickBot="1">
      <c r="A224" s="184"/>
      <c r="B224" s="91" t="s">
        <v>365</v>
      </c>
      <c r="C224" s="91" t="s">
        <v>366</v>
      </c>
      <c r="D224" s="91" t="s">
        <v>367</v>
      </c>
      <c r="E224" s="182" t="s">
        <v>368</v>
      </c>
      <c r="F224" s="182"/>
      <c r="G224" s="186"/>
      <c r="H224" s="187"/>
      <c r="I224" s="188"/>
      <c r="J224" s="15" t="s">
        <v>376</v>
      </c>
      <c r="K224" s="16"/>
      <c r="L224" s="16"/>
      <c r="M224" s="17"/>
      <c r="N224" s="2"/>
      <c r="V224" s="67"/>
    </row>
    <row r="225" spans="1:22" ht="13" thickBot="1">
      <c r="A225" s="185"/>
      <c r="B225" s="11"/>
      <c r="C225" s="11"/>
      <c r="D225" s="12"/>
      <c r="E225" s="13" t="s">
        <v>372</v>
      </c>
      <c r="F225" s="14"/>
      <c r="G225" s="178"/>
      <c r="H225" s="179"/>
      <c r="I225" s="180"/>
      <c r="J225" s="15" t="s">
        <v>377</v>
      </c>
      <c r="K225" s="16"/>
      <c r="L225" s="16"/>
      <c r="M225" s="17"/>
      <c r="N225" s="2"/>
      <c r="V225" s="67"/>
    </row>
    <row r="226" spans="1:22" ht="22" thickTop="1" thickBot="1">
      <c r="A226" s="183">
        <f>A222+1</f>
        <v>53</v>
      </c>
      <c r="B226" s="90" t="s">
        <v>355</v>
      </c>
      <c r="C226" s="90" t="s">
        <v>356</v>
      </c>
      <c r="D226" s="90" t="s">
        <v>357</v>
      </c>
      <c r="E226" s="181" t="s">
        <v>358</v>
      </c>
      <c r="F226" s="181"/>
      <c r="G226" s="181" t="s">
        <v>349</v>
      </c>
      <c r="H226" s="189"/>
      <c r="I226" s="105"/>
      <c r="J226" s="60" t="s">
        <v>375</v>
      </c>
      <c r="K226" s="61"/>
      <c r="L226" s="61"/>
      <c r="M226" s="62"/>
      <c r="N226" s="2"/>
      <c r="V226" s="67"/>
    </row>
    <row r="227" spans="1:22" ht="13" thickBot="1">
      <c r="A227" s="184"/>
      <c r="B227" s="10"/>
      <c r="C227" s="10"/>
      <c r="D227" s="4"/>
      <c r="E227" s="10"/>
      <c r="F227" s="10"/>
      <c r="G227" s="190"/>
      <c r="H227" s="152"/>
      <c r="I227" s="191"/>
      <c r="J227" s="58" t="s">
        <v>375</v>
      </c>
      <c r="K227" s="58"/>
      <c r="L227" s="58"/>
      <c r="M227" s="59"/>
      <c r="N227" s="2"/>
      <c r="V227" s="67">
        <f>G227</f>
        <v>0</v>
      </c>
    </row>
    <row r="228" spans="1:22" ht="21.5" thickBot="1">
      <c r="A228" s="184"/>
      <c r="B228" s="91" t="s">
        <v>365</v>
      </c>
      <c r="C228" s="91" t="s">
        <v>366</v>
      </c>
      <c r="D228" s="91" t="s">
        <v>367</v>
      </c>
      <c r="E228" s="182" t="s">
        <v>368</v>
      </c>
      <c r="F228" s="182"/>
      <c r="G228" s="186"/>
      <c r="H228" s="187"/>
      <c r="I228" s="188"/>
      <c r="J228" s="15" t="s">
        <v>376</v>
      </c>
      <c r="K228" s="16"/>
      <c r="L228" s="16"/>
      <c r="M228" s="17"/>
      <c r="N228" s="2"/>
      <c r="V228" s="67"/>
    </row>
    <row r="229" spans="1:22" ht="13" thickBot="1">
      <c r="A229" s="185"/>
      <c r="B229" s="11"/>
      <c r="C229" s="11"/>
      <c r="D229" s="12"/>
      <c r="E229" s="13" t="s">
        <v>372</v>
      </c>
      <c r="F229" s="14"/>
      <c r="G229" s="178"/>
      <c r="H229" s="179"/>
      <c r="I229" s="180"/>
      <c r="J229" s="15" t="s">
        <v>377</v>
      </c>
      <c r="K229" s="16"/>
      <c r="L229" s="16"/>
      <c r="M229" s="17"/>
      <c r="N229" s="2"/>
      <c r="V229" s="67"/>
    </row>
    <row r="230" spans="1:22" ht="22" thickTop="1" thickBot="1">
      <c r="A230" s="183">
        <f>A226+1</f>
        <v>54</v>
      </c>
      <c r="B230" s="90" t="s">
        <v>355</v>
      </c>
      <c r="C230" s="90" t="s">
        <v>356</v>
      </c>
      <c r="D230" s="90" t="s">
        <v>357</v>
      </c>
      <c r="E230" s="181" t="s">
        <v>358</v>
      </c>
      <c r="F230" s="181"/>
      <c r="G230" s="181" t="s">
        <v>349</v>
      </c>
      <c r="H230" s="189"/>
      <c r="I230" s="105"/>
      <c r="J230" s="60" t="s">
        <v>375</v>
      </c>
      <c r="K230" s="61"/>
      <c r="L230" s="61"/>
      <c r="M230" s="62"/>
      <c r="N230" s="2"/>
      <c r="V230" s="67"/>
    </row>
    <row r="231" spans="1:22" ht="13" thickBot="1">
      <c r="A231" s="184"/>
      <c r="B231" s="10"/>
      <c r="C231" s="10"/>
      <c r="D231" s="4"/>
      <c r="E231" s="10"/>
      <c r="F231" s="10"/>
      <c r="G231" s="190"/>
      <c r="H231" s="152"/>
      <c r="I231" s="191"/>
      <c r="J231" s="58" t="s">
        <v>375</v>
      </c>
      <c r="K231" s="58"/>
      <c r="L231" s="58"/>
      <c r="M231" s="59"/>
      <c r="N231" s="2"/>
      <c r="V231" s="67">
        <f>G231</f>
        <v>0</v>
      </c>
    </row>
    <row r="232" spans="1:22" ht="21.5" thickBot="1">
      <c r="A232" s="184"/>
      <c r="B232" s="91" t="s">
        <v>365</v>
      </c>
      <c r="C232" s="91" t="s">
        <v>366</v>
      </c>
      <c r="D232" s="91" t="s">
        <v>367</v>
      </c>
      <c r="E232" s="182" t="s">
        <v>368</v>
      </c>
      <c r="F232" s="182"/>
      <c r="G232" s="186"/>
      <c r="H232" s="187"/>
      <c r="I232" s="188"/>
      <c r="J232" s="15" t="s">
        <v>376</v>
      </c>
      <c r="K232" s="16"/>
      <c r="L232" s="16"/>
      <c r="M232" s="17"/>
      <c r="N232" s="2"/>
      <c r="V232" s="67"/>
    </row>
    <row r="233" spans="1:22" ht="13" thickBot="1">
      <c r="A233" s="185"/>
      <c r="B233" s="11"/>
      <c r="C233" s="11"/>
      <c r="D233" s="12"/>
      <c r="E233" s="13" t="s">
        <v>372</v>
      </c>
      <c r="F233" s="14"/>
      <c r="G233" s="178"/>
      <c r="H233" s="179"/>
      <c r="I233" s="180"/>
      <c r="J233" s="15" t="s">
        <v>377</v>
      </c>
      <c r="K233" s="16"/>
      <c r="L233" s="16"/>
      <c r="M233" s="17"/>
      <c r="N233" s="2"/>
      <c r="V233" s="67"/>
    </row>
    <row r="234" spans="1:22" ht="22" thickTop="1" thickBot="1">
      <c r="A234" s="183">
        <f>A230+1</f>
        <v>55</v>
      </c>
      <c r="B234" s="90" t="s">
        <v>355</v>
      </c>
      <c r="C234" s="90" t="s">
        <v>356</v>
      </c>
      <c r="D234" s="90" t="s">
        <v>357</v>
      </c>
      <c r="E234" s="181" t="s">
        <v>358</v>
      </c>
      <c r="F234" s="181"/>
      <c r="G234" s="181" t="s">
        <v>349</v>
      </c>
      <c r="H234" s="189"/>
      <c r="I234" s="105"/>
      <c r="J234" s="60" t="s">
        <v>375</v>
      </c>
      <c r="K234" s="61"/>
      <c r="L234" s="61"/>
      <c r="M234" s="62"/>
      <c r="N234" s="2"/>
      <c r="V234" s="67"/>
    </row>
    <row r="235" spans="1:22" ht="13" thickBot="1">
      <c r="A235" s="184"/>
      <c r="B235" s="10"/>
      <c r="C235" s="10"/>
      <c r="D235" s="4"/>
      <c r="E235" s="10"/>
      <c r="F235" s="10"/>
      <c r="G235" s="190"/>
      <c r="H235" s="152"/>
      <c r="I235" s="191"/>
      <c r="J235" s="58" t="s">
        <v>375</v>
      </c>
      <c r="K235" s="58"/>
      <c r="L235" s="58"/>
      <c r="M235" s="59"/>
      <c r="N235" s="2"/>
      <c r="V235" s="67">
        <f>G235</f>
        <v>0</v>
      </c>
    </row>
    <row r="236" spans="1:22" ht="21.5" thickBot="1">
      <c r="A236" s="184"/>
      <c r="B236" s="91" t="s">
        <v>365</v>
      </c>
      <c r="C236" s="91" t="s">
        <v>366</v>
      </c>
      <c r="D236" s="91" t="s">
        <v>367</v>
      </c>
      <c r="E236" s="182" t="s">
        <v>368</v>
      </c>
      <c r="F236" s="182"/>
      <c r="G236" s="186"/>
      <c r="H236" s="187"/>
      <c r="I236" s="188"/>
      <c r="J236" s="15" t="s">
        <v>376</v>
      </c>
      <c r="K236" s="16"/>
      <c r="L236" s="16"/>
      <c r="M236" s="17"/>
      <c r="N236" s="2"/>
      <c r="V236" s="67"/>
    </row>
    <row r="237" spans="1:22" ht="13" thickBot="1">
      <c r="A237" s="185"/>
      <c r="B237" s="11"/>
      <c r="C237" s="11"/>
      <c r="D237" s="12"/>
      <c r="E237" s="13" t="s">
        <v>372</v>
      </c>
      <c r="F237" s="14"/>
      <c r="G237" s="178"/>
      <c r="H237" s="179"/>
      <c r="I237" s="180"/>
      <c r="J237" s="15" t="s">
        <v>377</v>
      </c>
      <c r="K237" s="16"/>
      <c r="L237" s="16"/>
      <c r="M237" s="17"/>
      <c r="N237" s="2"/>
      <c r="V237" s="67"/>
    </row>
    <row r="238" spans="1:22" ht="22" thickTop="1" thickBot="1">
      <c r="A238" s="183">
        <f>A234+1</f>
        <v>56</v>
      </c>
      <c r="B238" s="90" t="s">
        <v>355</v>
      </c>
      <c r="C238" s="90" t="s">
        <v>356</v>
      </c>
      <c r="D238" s="90" t="s">
        <v>357</v>
      </c>
      <c r="E238" s="181" t="s">
        <v>358</v>
      </c>
      <c r="F238" s="181"/>
      <c r="G238" s="181" t="s">
        <v>349</v>
      </c>
      <c r="H238" s="189"/>
      <c r="I238" s="105"/>
      <c r="J238" s="60" t="s">
        <v>375</v>
      </c>
      <c r="K238" s="61"/>
      <c r="L238" s="61"/>
      <c r="M238" s="62"/>
      <c r="N238" s="2"/>
      <c r="V238" s="67"/>
    </row>
    <row r="239" spans="1:22" ht="13" thickBot="1">
      <c r="A239" s="184"/>
      <c r="B239" s="10"/>
      <c r="C239" s="10"/>
      <c r="D239" s="4"/>
      <c r="E239" s="10"/>
      <c r="F239" s="10"/>
      <c r="G239" s="190"/>
      <c r="H239" s="152"/>
      <c r="I239" s="191"/>
      <c r="J239" s="58" t="s">
        <v>375</v>
      </c>
      <c r="K239" s="58"/>
      <c r="L239" s="58"/>
      <c r="M239" s="59"/>
      <c r="N239" s="2"/>
      <c r="V239" s="67">
        <f>G239</f>
        <v>0</v>
      </c>
    </row>
    <row r="240" spans="1:22" ht="21.5" thickBot="1">
      <c r="A240" s="184"/>
      <c r="B240" s="91" t="s">
        <v>365</v>
      </c>
      <c r="C240" s="91" t="s">
        <v>366</v>
      </c>
      <c r="D240" s="91" t="s">
        <v>367</v>
      </c>
      <c r="E240" s="182" t="s">
        <v>368</v>
      </c>
      <c r="F240" s="182"/>
      <c r="G240" s="186"/>
      <c r="H240" s="187"/>
      <c r="I240" s="188"/>
      <c r="J240" s="15" t="s">
        <v>376</v>
      </c>
      <c r="K240" s="16"/>
      <c r="L240" s="16"/>
      <c r="M240" s="17"/>
      <c r="N240" s="2"/>
      <c r="V240" s="67"/>
    </row>
    <row r="241" spans="1:22" ht="13" thickBot="1">
      <c r="A241" s="185"/>
      <c r="B241" s="11"/>
      <c r="C241" s="11"/>
      <c r="D241" s="12"/>
      <c r="E241" s="13" t="s">
        <v>372</v>
      </c>
      <c r="F241" s="14"/>
      <c r="G241" s="178"/>
      <c r="H241" s="179"/>
      <c r="I241" s="180"/>
      <c r="J241" s="15" t="s">
        <v>377</v>
      </c>
      <c r="K241" s="16"/>
      <c r="L241" s="16"/>
      <c r="M241" s="17"/>
      <c r="N241" s="2"/>
      <c r="V241" s="67"/>
    </row>
    <row r="242" spans="1:22" ht="22" thickTop="1" thickBot="1">
      <c r="A242" s="183">
        <f>A238+1</f>
        <v>57</v>
      </c>
      <c r="B242" s="90" t="s">
        <v>355</v>
      </c>
      <c r="C242" s="90" t="s">
        <v>356</v>
      </c>
      <c r="D242" s="90" t="s">
        <v>357</v>
      </c>
      <c r="E242" s="181" t="s">
        <v>358</v>
      </c>
      <c r="F242" s="181"/>
      <c r="G242" s="181" t="s">
        <v>349</v>
      </c>
      <c r="H242" s="189"/>
      <c r="I242" s="105"/>
      <c r="J242" s="60" t="s">
        <v>375</v>
      </c>
      <c r="K242" s="61"/>
      <c r="L242" s="61"/>
      <c r="M242" s="62"/>
      <c r="N242" s="2"/>
      <c r="V242" s="67"/>
    </row>
    <row r="243" spans="1:22" ht="13" thickBot="1">
      <c r="A243" s="184"/>
      <c r="B243" s="10"/>
      <c r="C243" s="10"/>
      <c r="D243" s="4"/>
      <c r="E243" s="10"/>
      <c r="F243" s="10"/>
      <c r="G243" s="190"/>
      <c r="H243" s="152"/>
      <c r="I243" s="191"/>
      <c r="J243" s="58" t="s">
        <v>375</v>
      </c>
      <c r="K243" s="58"/>
      <c r="L243" s="58"/>
      <c r="M243" s="59"/>
      <c r="N243" s="2"/>
      <c r="V243" s="67">
        <f>G243</f>
        <v>0</v>
      </c>
    </row>
    <row r="244" spans="1:22" ht="21.5" thickBot="1">
      <c r="A244" s="184"/>
      <c r="B244" s="91" t="s">
        <v>365</v>
      </c>
      <c r="C244" s="91" t="s">
        <v>366</v>
      </c>
      <c r="D244" s="91" t="s">
        <v>367</v>
      </c>
      <c r="E244" s="182" t="s">
        <v>368</v>
      </c>
      <c r="F244" s="182"/>
      <c r="G244" s="186"/>
      <c r="H244" s="187"/>
      <c r="I244" s="188"/>
      <c r="J244" s="15" t="s">
        <v>376</v>
      </c>
      <c r="K244" s="16"/>
      <c r="L244" s="16"/>
      <c r="M244" s="17"/>
      <c r="N244" s="2"/>
      <c r="V244" s="67"/>
    </row>
    <row r="245" spans="1:22" ht="13" thickBot="1">
      <c r="A245" s="185"/>
      <c r="B245" s="11"/>
      <c r="C245" s="11"/>
      <c r="D245" s="12"/>
      <c r="E245" s="13" t="s">
        <v>372</v>
      </c>
      <c r="F245" s="14"/>
      <c r="G245" s="178"/>
      <c r="H245" s="179"/>
      <c r="I245" s="180"/>
      <c r="J245" s="15" t="s">
        <v>377</v>
      </c>
      <c r="K245" s="16"/>
      <c r="L245" s="16"/>
      <c r="M245" s="17"/>
      <c r="N245" s="2"/>
      <c r="V245" s="67"/>
    </row>
    <row r="246" spans="1:22" ht="22" thickTop="1" thickBot="1">
      <c r="A246" s="183">
        <f>A242+1</f>
        <v>58</v>
      </c>
      <c r="B246" s="90" t="s">
        <v>355</v>
      </c>
      <c r="C246" s="90" t="s">
        <v>356</v>
      </c>
      <c r="D246" s="90" t="s">
        <v>357</v>
      </c>
      <c r="E246" s="181" t="s">
        <v>358</v>
      </c>
      <c r="F246" s="181"/>
      <c r="G246" s="181" t="s">
        <v>349</v>
      </c>
      <c r="H246" s="189"/>
      <c r="I246" s="105"/>
      <c r="J246" s="60" t="s">
        <v>375</v>
      </c>
      <c r="K246" s="61"/>
      <c r="L246" s="61"/>
      <c r="M246" s="62"/>
      <c r="N246" s="2"/>
      <c r="V246" s="67"/>
    </row>
    <row r="247" spans="1:22" ht="13" thickBot="1">
      <c r="A247" s="184"/>
      <c r="B247" s="10"/>
      <c r="C247" s="10"/>
      <c r="D247" s="4"/>
      <c r="E247" s="10"/>
      <c r="F247" s="10"/>
      <c r="G247" s="190"/>
      <c r="H247" s="152"/>
      <c r="I247" s="191"/>
      <c r="J247" s="58" t="s">
        <v>375</v>
      </c>
      <c r="K247" s="58"/>
      <c r="L247" s="58"/>
      <c r="M247" s="59"/>
      <c r="N247" s="2"/>
      <c r="V247" s="67">
        <f>G247</f>
        <v>0</v>
      </c>
    </row>
    <row r="248" spans="1:22" ht="21.5" thickBot="1">
      <c r="A248" s="184"/>
      <c r="B248" s="91" t="s">
        <v>365</v>
      </c>
      <c r="C248" s="91" t="s">
        <v>366</v>
      </c>
      <c r="D248" s="91" t="s">
        <v>367</v>
      </c>
      <c r="E248" s="182" t="s">
        <v>368</v>
      </c>
      <c r="F248" s="182"/>
      <c r="G248" s="186"/>
      <c r="H248" s="187"/>
      <c r="I248" s="188"/>
      <c r="J248" s="15" t="s">
        <v>376</v>
      </c>
      <c r="K248" s="16"/>
      <c r="L248" s="16"/>
      <c r="M248" s="17"/>
      <c r="N248" s="2"/>
      <c r="V248" s="67"/>
    </row>
    <row r="249" spans="1:22" ht="13" thickBot="1">
      <c r="A249" s="185"/>
      <c r="B249" s="11"/>
      <c r="C249" s="11"/>
      <c r="D249" s="12"/>
      <c r="E249" s="13" t="s">
        <v>372</v>
      </c>
      <c r="F249" s="14"/>
      <c r="G249" s="178"/>
      <c r="H249" s="179"/>
      <c r="I249" s="180"/>
      <c r="J249" s="15" t="s">
        <v>377</v>
      </c>
      <c r="K249" s="16"/>
      <c r="L249" s="16"/>
      <c r="M249" s="17"/>
      <c r="N249" s="2"/>
      <c r="V249" s="67"/>
    </row>
    <row r="250" spans="1:22" ht="22" thickTop="1" thickBot="1">
      <c r="A250" s="183">
        <f>A246+1</f>
        <v>59</v>
      </c>
      <c r="B250" s="90" t="s">
        <v>355</v>
      </c>
      <c r="C250" s="90" t="s">
        <v>356</v>
      </c>
      <c r="D250" s="90" t="s">
        <v>357</v>
      </c>
      <c r="E250" s="181" t="s">
        <v>358</v>
      </c>
      <c r="F250" s="181"/>
      <c r="G250" s="181" t="s">
        <v>349</v>
      </c>
      <c r="H250" s="189"/>
      <c r="I250" s="105"/>
      <c r="J250" s="60" t="s">
        <v>375</v>
      </c>
      <c r="K250" s="61"/>
      <c r="L250" s="61"/>
      <c r="M250" s="62"/>
      <c r="N250" s="2"/>
      <c r="V250" s="67"/>
    </row>
    <row r="251" spans="1:22" ht="13" thickBot="1">
      <c r="A251" s="184"/>
      <c r="B251" s="10"/>
      <c r="C251" s="10"/>
      <c r="D251" s="4"/>
      <c r="E251" s="10"/>
      <c r="F251" s="10"/>
      <c r="G251" s="190"/>
      <c r="H251" s="152"/>
      <c r="I251" s="191"/>
      <c r="J251" s="58" t="s">
        <v>375</v>
      </c>
      <c r="K251" s="58"/>
      <c r="L251" s="58"/>
      <c r="M251" s="59"/>
      <c r="N251" s="2"/>
      <c r="V251" s="67">
        <f>G251</f>
        <v>0</v>
      </c>
    </row>
    <row r="252" spans="1:22" ht="21.5" thickBot="1">
      <c r="A252" s="184"/>
      <c r="B252" s="91" t="s">
        <v>365</v>
      </c>
      <c r="C252" s="91" t="s">
        <v>366</v>
      </c>
      <c r="D252" s="91" t="s">
        <v>367</v>
      </c>
      <c r="E252" s="182" t="s">
        <v>368</v>
      </c>
      <c r="F252" s="182"/>
      <c r="G252" s="186"/>
      <c r="H252" s="187"/>
      <c r="I252" s="188"/>
      <c r="J252" s="15" t="s">
        <v>376</v>
      </c>
      <c r="K252" s="16"/>
      <c r="L252" s="16"/>
      <c r="M252" s="17"/>
      <c r="N252" s="2"/>
      <c r="V252" s="67"/>
    </row>
    <row r="253" spans="1:22" ht="13" thickBot="1">
      <c r="A253" s="185"/>
      <c r="B253" s="11"/>
      <c r="C253" s="11"/>
      <c r="D253" s="12"/>
      <c r="E253" s="13" t="s">
        <v>372</v>
      </c>
      <c r="F253" s="14"/>
      <c r="G253" s="178"/>
      <c r="H253" s="179"/>
      <c r="I253" s="180"/>
      <c r="J253" s="15" t="s">
        <v>377</v>
      </c>
      <c r="K253" s="16"/>
      <c r="L253" s="16"/>
      <c r="M253" s="17"/>
      <c r="N253" s="2"/>
      <c r="V253" s="67"/>
    </row>
    <row r="254" spans="1:22" ht="22" thickTop="1" thickBot="1">
      <c r="A254" s="183">
        <f>A250+1</f>
        <v>60</v>
      </c>
      <c r="B254" s="90" t="s">
        <v>355</v>
      </c>
      <c r="C254" s="90" t="s">
        <v>356</v>
      </c>
      <c r="D254" s="90" t="s">
        <v>357</v>
      </c>
      <c r="E254" s="181" t="s">
        <v>358</v>
      </c>
      <c r="F254" s="181"/>
      <c r="G254" s="181" t="s">
        <v>349</v>
      </c>
      <c r="H254" s="189"/>
      <c r="I254" s="105"/>
      <c r="J254" s="60" t="s">
        <v>375</v>
      </c>
      <c r="K254" s="61"/>
      <c r="L254" s="61"/>
      <c r="M254" s="62"/>
      <c r="N254" s="2"/>
      <c r="V254" s="67"/>
    </row>
    <row r="255" spans="1:22" ht="13" thickBot="1">
      <c r="A255" s="184"/>
      <c r="B255" s="10"/>
      <c r="C255" s="10"/>
      <c r="D255" s="4"/>
      <c r="E255" s="10"/>
      <c r="F255" s="10"/>
      <c r="G255" s="190"/>
      <c r="H255" s="152"/>
      <c r="I255" s="191"/>
      <c r="J255" s="58" t="s">
        <v>375</v>
      </c>
      <c r="K255" s="58"/>
      <c r="L255" s="58"/>
      <c r="M255" s="59"/>
      <c r="N255" s="2"/>
      <c r="V255" s="67">
        <f>G255</f>
        <v>0</v>
      </c>
    </row>
    <row r="256" spans="1:22" ht="21.5" thickBot="1">
      <c r="A256" s="184"/>
      <c r="B256" s="91" t="s">
        <v>365</v>
      </c>
      <c r="C256" s="91" t="s">
        <v>366</v>
      </c>
      <c r="D256" s="91" t="s">
        <v>367</v>
      </c>
      <c r="E256" s="182" t="s">
        <v>368</v>
      </c>
      <c r="F256" s="182"/>
      <c r="G256" s="186"/>
      <c r="H256" s="187"/>
      <c r="I256" s="188"/>
      <c r="J256" s="15" t="s">
        <v>376</v>
      </c>
      <c r="K256" s="16"/>
      <c r="L256" s="16"/>
      <c r="M256" s="17"/>
      <c r="N256" s="2"/>
      <c r="V256" s="67"/>
    </row>
    <row r="257" spans="1:22" ht="13" thickBot="1">
      <c r="A257" s="185"/>
      <c r="B257" s="11"/>
      <c r="C257" s="11"/>
      <c r="D257" s="12"/>
      <c r="E257" s="13" t="s">
        <v>372</v>
      </c>
      <c r="F257" s="14"/>
      <c r="G257" s="178"/>
      <c r="H257" s="179"/>
      <c r="I257" s="180"/>
      <c r="J257" s="15" t="s">
        <v>377</v>
      </c>
      <c r="K257" s="16"/>
      <c r="L257" s="16"/>
      <c r="M257" s="17"/>
      <c r="N257" s="2"/>
      <c r="V257" s="67"/>
    </row>
    <row r="258" spans="1:22" ht="22" thickTop="1" thickBot="1">
      <c r="A258" s="183">
        <f>A254+1</f>
        <v>61</v>
      </c>
      <c r="B258" s="90" t="s">
        <v>355</v>
      </c>
      <c r="C258" s="90" t="s">
        <v>356</v>
      </c>
      <c r="D258" s="90" t="s">
        <v>357</v>
      </c>
      <c r="E258" s="181" t="s">
        <v>358</v>
      </c>
      <c r="F258" s="181"/>
      <c r="G258" s="181" t="s">
        <v>349</v>
      </c>
      <c r="H258" s="189"/>
      <c r="I258" s="105"/>
      <c r="J258" s="60" t="s">
        <v>375</v>
      </c>
      <c r="K258" s="61"/>
      <c r="L258" s="61"/>
      <c r="M258" s="62"/>
      <c r="N258" s="2"/>
      <c r="V258" s="67"/>
    </row>
    <row r="259" spans="1:22" ht="13" thickBot="1">
      <c r="A259" s="184"/>
      <c r="B259" s="10"/>
      <c r="C259" s="10"/>
      <c r="D259" s="4"/>
      <c r="E259" s="10"/>
      <c r="F259" s="10"/>
      <c r="G259" s="190"/>
      <c r="H259" s="152"/>
      <c r="I259" s="191"/>
      <c r="J259" s="58" t="s">
        <v>375</v>
      </c>
      <c r="K259" s="58"/>
      <c r="L259" s="58"/>
      <c r="M259" s="59"/>
      <c r="N259" s="2"/>
      <c r="V259" s="67">
        <f>G259</f>
        <v>0</v>
      </c>
    </row>
    <row r="260" spans="1:22" ht="21.5" thickBot="1">
      <c r="A260" s="184"/>
      <c r="B260" s="91" t="s">
        <v>365</v>
      </c>
      <c r="C260" s="91" t="s">
        <v>366</v>
      </c>
      <c r="D260" s="91" t="s">
        <v>367</v>
      </c>
      <c r="E260" s="182" t="s">
        <v>368</v>
      </c>
      <c r="F260" s="182"/>
      <c r="G260" s="186"/>
      <c r="H260" s="187"/>
      <c r="I260" s="188"/>
      <c r="J260" s="15" t="s">
        <v>376</v>
      </c>
      <c r="K260" s="16"/>
      <c r="L260" s="16"/>
      <c r="M260" s="17"/>
      <c r="N260" s="2"/>
      <c r="V260" s="67"/>
    </row>
    <row r="261" spans="1:22" ht="13" thickBot="1">
      <c r="A261" s="185"/>
      <c r="B261" s="11"/>
      <c r="C261" s="11"/>
      <c r="D261" s="12"/>
      <c r="E261" s="13" t="s">
        <v>372</v>
      </c>
      <c r="F261" s="14"/>
      <c r="G261" s="178"/>
      <c r="H261" s="179"/>
      <c r="I261" s="180"/>
      <c r="J261" s="15" t="s">
        <v>377</v>
      </c>
      <c r="K261" s="16"/>
      <c r="L261" s="16"/>
      <c r="M261" s="17"/>
      <c r="N261" s="2"/>
      <c r="V261" s="67"/>
    </row>
    <row r="262" spans="1:22" ht="22" thickTop="1" thickBot="1">
      <c r="A262" s="183">
        <f>A258+1</f>
        <v>62</v>
      </c>
      <c r="B262" s="90" t="s">
        <v>355</v>
      </c>
      <c r="C262" s="90" t="s">
        <v>356</v>
      </c>
      <c r="D262" s="90" t="s">
        <v>357</v>
      </c>
      <c r="E262" s="181" t="s">
        <v>358</v>
      </c>
      <c r="F262" s="181"/>
      <c r="G262" s="181" t="s">
        <v>349</v>
      </c>
      <c r="H262" s="189"/>
      <c r="I262" s="105"/>
      <c r="J262" s="60" t="s">
        <v>375</v>
      </c>
      <c r="K262" s="61"/>
      <c r="L262" s="61"/>
      <c r="M262" s="62"/>
      <c r="N262" s="2"/>
      <c r="V262" s="67"/>
    </row>
    <row r="263" spans="1:22" ht="13" thickBot="1">
      <c r="A263" s="184"/>
      <c r="B263" s="10"/>
      <c r="C263" s="10"/>
      <c r="D263" s="4"/>
      <c r="E263" s="10"/>
      <c r="F263" s="10"/>
      <c r="G263" s="190"/>
      <c r="H263" s="152"/>
      <c r="I263" s="191"/>
      <c r="J263" s="58" t="s">
        <v>375</v>
      </c>
      <c r="K263" s="58"/>
      <c r="L263" s="58"/>
      <c r="M263" s="59"/>
      <c r="N263" s="2"/>
      <c r="V263" s="67">
        <f>G263</f>
        <v>0</v>
      </c>
    </row>
    <row r="264" spans="1:22" ht="21.5" thickBot="1">
      <c r="A264" s="184"/>
      <c r="B264" s="91" t="s">
        <v>365</v>
      </c>
      <c r="C264" s="91" t="s">
        <v>366</v>
      </c>
      <c r="D264" s="91" t="s">
        <v>367</v>
      </c>
      <c r="E264" s="182" t="s">
        <v>368</v>
      </c>
      <c r="F264" s="182"/>
      <c r="G264" s="186"/>
      <c r="H264" s="187"/>
      <c r="I264" s="188"/>
      <c r="J264" s="15" t="s">
        <v>376</v>
      </c>
      <c r="K264" s="16"/>
      <c r="L264" s="16"/>
      <c r="M264" s="17"/>
      <c r="N264" s="2"/>
      <c r="V264" s="67"/>
    </row>
    <row r="265" spans="1:22" ht="13" thickBot="1">
      <c r="A265" s="185"/>
      <c r="B265" s="11"/>
      <c r="C265" s="11"/>
      <c r="D265" s="12"/>
      <c r="E265" s="13" t="s">
        <v>372</v>
      </c>
      <c r="F265" s="14"/>
      <c r="G265" s="178"/>
      <c r="H265" s="179"/>
      <c r="I265" s="180"/>
      <c r="J265" s="15" t="s">
        <v>377</v>
      </c>
      <c r="K265" s="16"/>
      <c r="L265" s="16"/>
      <c r="M265" s="17"/>
      <c r="N265" s="2"/>
      <c r="V265" s="67"/>
    </row>
    <row r="266" spans="1:22" ht="22" thickTop="1" thickBot="1">
      <c r="A266" s="183">
        <f>A262+1</f>
        <v>63</v>
      </c>
      <c r="B266" s="90" t="s">
        <v>355</v>
      </c>
      <c r="C266" s="90" t="s">
        <v>356</v>
      </c>
      <c r="D266" s="90" t="s">
        <v>357</v>
      </c>
      <c r="E266" s="181" t="s">
        <v>358</v>
      </c>
      <c r="F266" s="181"/>
      <c r="G266" s="181" t="s">
        <v>349</v>
      </c>
      <c r="H266" s="189"/>
      <c r="I266" s="105"/>
      <c r="J266" s="60" t="s">
        <v>375</v>
      </c>
      <c r="K266" s="61"/>
      <c r="L266" s="61"/>
      <c r="M266" s="62"/>
      <c r="N266" s="2"/>
      <c r="V266" s="67"/>
    </row>
    <row r="267" spans="1:22" ht="13" thickBot="1">
      <c r="A267" s="184"/>
      <c r="B267" s="10"/>
      <c r="C267" s="10"/>
      <c r="D267" s="4"/>
      <c r="E267" s="10"/>
      <c r="F267" s="10"/>
      <c r="G267" s="190"/>
      <c r="H267" s="152"/>
      <c r="I267" s="191"/>
      <c r="J267" s="58" t="s">
        <v>375</v>
      </c>
      <c r="K267" s="58"/>
      <c r="L267" s="58"/>
      <c r="M267" s="59"/>
      <c r="N267" s="2"/>
      <c r="V267" s="67">
        <f>G267</f>
        <v>0</v>
      </c>
    </row>
    <row r="268" spans="1:22" ht="21.5" thickBot="1">
      <c r="A268" s="184"/>
      <c r="B268" s="91" t="s">
        <v>365</v>
      </c>
      <c r="C268" s="91" t="s">
        <v>366</v>
      </c>
      <c r="D268" s="91" t="s">
        <v>367</v>
      </c>
      <c r="E268" s="182" t="s">
        <v>368</v>
      </c>
      <c r="F268" s="182"/>
      <c r="G268" s="186"/>
      <c r="H268" s="187"/>
      <c r="I268" s="188"/>
      <c r="J268" s="15" t="s">
        <v>376</v>
      </c>
      <c r="K268" s="16"/>
      <c r="L268" s="16"/>
      <c r="M268" s="17"/>
      <c r="N268" s="2"/>
      <c r="V268" s="67"/>
    </row>
    <row r="269" spans="1:22" ht="13" thickBot="1">
      <c r="A269" s="185"/>
      <c r="B269" s="11"/>
      <c r="C269" s="11"/>
      <c r="D269" s="12"/>
      <c r="E269" s="13" t="s">
        <v>372</v>
      </c>
      <c r="F269" s="14"/>
      <c r="G269" s="178"/>
      <c r="H269" s="179"/>
      <c r="I269" s="180"/>
      <c r="J269" s="15" t="s">
        <v>377</v>
      </c>
      <c r="K269" s="16"/>
      <c r="L269" s="16"/>
      <c r="M269" s="17"/>
      <c r="N269" s="2"/>
      <c r="V269" s="67"/>
    </row>
    <row r="270" spans="1:22" ht="22" thickTop="1" thickBot="1">
      <c r="A270" s="183">
        <f>A266+1</f>
        <v>64</v>
      </c>
      <c r="B270" s="90" t="s">
        <v>355</v>
      </c>
      <c r="C270" s="90" t="s">
        <v>356</v>
      </c>
      <c r="D270" s="90" t="s">
        <v>357</v>
      </c>
      <c r="E270" s="181" t="s">
        <v>358</v>
      </c>
      <c r="F270" s="181"/>
      <c r="G270" s="181" t="s">
        <v>349</v>
      </c>
      <c r="H270" s="189"/>
      <c r="I270" s="105"/>
      <c r="J270" s="60" t="s">
        <v>375</v>
      </c>
      <c r="K270" s="61"/>
      <c r="L270" s="61"/>
      <c r="M270" s="62"/>
      <c r="N270" s="2"/>
      <c r="V270" s="67"/>
    </row>
    <row r="271" spans="1:22" ht="13" thickBot="1">
      <c r="A271" s="184"/>
      <c r="B271" s="10"/>
      <c r="C271" s="10"/>
      <c r="D271" s="4"/>
      <c r="E271" s="10"/>
      <c r="F271" s="10"/>
      <c r="G271" s="190"/>
      <c r="H271" s="152"/>
      <c r="I271" s="191"/>
      <c r="J271" s="58" t="s">
        <v>375</v>
      </c>
      <c r="K271" s="58"/>
      <c r="L271" s="58"/>
      <c r="M271" s="59"/>
      <c r="N271" s="2"/>
      <c r="V271" s="67">
        <f>G271</f>
        <v>0</v>
      </c>
    </row>
    <row r="272" spans="1:22" ht="21.5" thickBot="1">
      <c r="A272" s="184"/>
      <c r="B272" s="91" t="s">
        <v>365</v>
      </c>
      <c r="C272" s="91" t="s">
        <v>366</v>
      </c>
      <c r="D272" s="91" t="s">
        <v>367</v>
      </c>
      <c r="E272" s="182" t="s">
        <v>368</v>
      </c>
      <c r="F272" s="182"/>
      <c r="G272" s="186"/>
      <c r="H272" s="187"/>
      <c r="I272" s="188"/>
      <c r="J272" s="15" t="s">
        <v>376</v>
      </c>
      <c r="K272" s="16"/>
      <c r="L272" s="16"/>
      <c r="M272" s="17"/>
      <c r="N272" s="2"/>
      <c r="V272" s="67"/>
    </row>
    <row r="273" spans="1:22" ht="13" thickBot="1">
      <c r="A273" s="185"/>
      <c r="B273" s="11"/>
      <c r="C273" s="11"/>
      <c r="D273" s="12"/>
      <c r="E273" s="13" t="s">
        <v>372</v>
      </c>
      <c r="F273" s="14"/>
      <c r="G273" s="178"/>
      <c r="H273" s="179"/>
      <c r="I273" s="180"/>
      <c r="J273" s="15" t="s">
        <v>377</v>
      </c>
      <c r="K273" s="16"/>
      <c r="L273" s="16"/>
      <c r="M273" s="17"/>
      <c r="N273" s="2"/>
      <c r="V273" s="67"/>
    </row>
    <row r="274" spans="1:22" ht="22" thickTop="1" thickBot="1">
      <c r="A274" s="183">
        <f>A270+1</f>
        <v>65</v>
      </c>
      <c r="B274" s="90" t="s">
        <v>355</v>
      </c>
      <c r="C274" s="90" t="s">
        <v>356</v>
      </c>
      <c r="D274" s="90" t="s">
        <v>357</v>
      </c>
      <c r="E274" s="181" t="s">
        <v>358</v>
      </c>
      <c r="F274" s="181"/>
      <c r="G274" s="181" t="s">
        <v>349</v>
      </c>
      <c r="H274" s="189"/>
      <c r="I274" s="105"/>
      <c r="J274" s="60" t="s">
        <v>375</v>
      </c>
      <c r="K274" s="61"/>
      <c r="L274" s="61"/>
      <c r="M274" s="62"/>
      <c r="N274" s="2"/>
      <c r="V274" s="67"/>
    </row>
    <row r="275" spans="1:22" ht="13" thickBot="1">
      <c r="A275" s="184"/>
      <c r="B275" s="10"/>
      <c r="C275" s="10"/>
      <c r="D275" s="4"/>
      <c r="E275" s="10"/>
      <c r="F275" s="10"/>
      <c r="G275" s="190"/>
      <c r="H275" s="152"/>
      <c r="I275" s="191"/>
      <c r="J275" s="58" t="s">
        <v>375</v>
      </c>
      <c r="K275" s="58"/>
      <c r="L275" s="58"/>
      <c r="M275" s="59"/>
      <c r="N275" s="2"/>
      <c r="V275" s="67">
        <f>G275</f>
        <v>0</v>
      </c>
    </row>
    <row r="276" spans="1:22" ht="21.5" thickBot="1">
      <c r="A276" s="184"/>
      <c r="B276" s="91" t="s">
        <v>365</v>
      </c>
      <c r="C276" s="91" t="s">
        <v>366</v>
      </c>
      <c r="D276" s="91" t="s">
        <v>367</v>
      </c>
      <c r="E276" s="182" t="s">
        <v>368</v>
      </c>
      <c r="F276" s="182"/>
      <c r="G276" s="186"/>
      <c r="H276" s="187"/>
      <c r="I276" s="188"/>
      <c r="J276" s="15" t="s">
        <v>376</v>
      </c>
      <c r="K276" s="16"/>
      <c r="L276" s="16"/>
      <c r="M276" s="17"/>
      <c r="N276" s="2"/>
      <c r="V276" s="67"/>
    </row>
    <row r="277" spans="1:22" ht="13" thickBot="1">
      <c r="A277" s="185"/>
      <c r="B277" s="11"/>
      <c r="C277" s="11"/>
      <c r="D277" s="12"/>
      <c r="E277" s="13" t="s">
        <v>372</v>
      </c>
      <c r="F277" s="14"/>
      <c r="G277" s="178"/>
      <c r="H277" s="179"/>
      <c r="I277" s="180"/>
      <c r="J277" s="15" t="s">
        <v>377</v>
      </c>
      <c r="K277" s="16"/>
      <c r="L277" s="16"/>
      <c r="M277" s="17"/>
      <c r="N277" s="2"/>
      <c r="V277" s="67"/>
    </row>
    <row r="278" spans="1:22" ht="22" thickTop="1" thickBot="1">
      <c r="A278" s="183">
        <f>A274+1</f>
        <v>66</v>
      </c>
      <c r="B278" s="90" t="s">
        <v>355</v>
      </c>
      <c r="C278" s="90" t="s">
        <v>356</v>
      </c>
      <c r="D278" s="90" t="s">
        <v>357</v>
      </c>
      <c r="E278" s="181" t="s">
        <v>358</v>
      </c>
      <c r="F278" s="181"/>
      <c r="G278" s="181" t="s">
        <v>349</v>
      </c>
      <c r="H278" s="189"/>
      <c r="I278" s="105"/>
      <c r="J278" s="60" t="s">
        <v>375</v>
      </c>
      <c r="K278" s="61"/>
      <c r="L278" s="61"/>
      <c r="M278" s="62"/>
      <c r="N278" s="2"/>
      <c r="V278" s="67"/>
    </row>
    <row r="279" spans="1:22" ht="13" thickBot="1">
      <c r="A279" s="184"/>
      <c r="B279" s="10"/>
      <c r="C279" s="10"/>
      <c r="D279" s="4"/>
      <c r="E279" s="10"/>
      <c r="F279" s="10"/>
      <c r="G279" s="190"/>
      <c r="H279" s="152"/>
      <c r="I279" s="191"/>
      <c r="J279" s="58" t="s">
        <v>375</v>
      </c>
      <c r="K279" s="58"/>
      <c r="L279" s="58"/>
      <c r="M279" s="59"/>
      <c r="N279" s="2"/>
      <c r="V279" s="67">
        <f>G279</f>
        <v>0</v>
      </c>
    </row>
    <row r="280" spans="1:22" ht="21.5" thickBot="1">
      <c r="A280" s="184"/>
      <c r="B280" s="91" t="s">
        <v>365</v>
      </c>
      <c r="C280" s="91" t="s">
        <v>366</v>
      </c>
      <c r="D280" s="91" t="s">
        <v>367</v>
      </c>
      <c r="E280" s="182" t="s">
        <v>368</v>
      </c>
      <c r="F280" s="182"/>
      <c r="G280" s="186"/>
      <c r="H280" s="187"/>
      <c r="I280" s="188"/>
      <c r="J280" s="15" t="s">
        <v>376</v>
      </c>
      <c r="K280" s="16"/>
      <c r="L280" s="16"/>
      <c r="M280" s="17"/>
      <c r="N280" s="2"/>
      <c r="V280" s="67"/>
    </row>
    <row r="281" spans="1:22" ht="13" thickBot="1">
      <c r="A281" s="185"/>
      <c r="B281" s="11"/>
      <c r="C281" s="11"/>
      <c r="D281" s="12"/>
      <c r="E281" s="13" t="s">
        <v>372</v>
      </c>
      <c r="F281" s="14"/>
      <c r="G281" s="178"/>
      <c r="H281" s="179"/>
      <c r="I281" s="180"/>
      <c r="J281" s="15" t="s">
        <v>377</v>
      </c>
      <c r="K281" s="16"/>
      <c r="L281" s="16"/>
      <c r="M281" s="17"/>
      <c r="N281" s="2"/>
      <c r="V281" s="67"/>
    </row>
    <row r="282" spans="1:22" ht="22" thickTop="1" thickBot="1">
      <c r="A282" s="183">
        <f>A278+1</f>
        <v>67</v>
      </c>
      <c r="B282" s="90" t="s">
        <v>355</v>
      </c>
      <c r="C282" s="90" t="s">
        <v>356</v>
      </c>
      <c r="D282" s="90" t="s">
        <v>357</v>
      </c>
      <c r="E282" s="181" t="s">
        <v>358</v>
      </c>
      <c r="F282" s="181"/>
      <c r="G282" s="181" t="s">
        <v>349</v>
      </c>
      <c r="H282" s="189"/>
      <c r="I282" s="105"/>
      <c r="J282" s="60" t="s">
        <v>375</v>
      </c>
      <c r="K282" s="61"/>
      <c r="L282" s="61"/>
      <c r="M282" s="62"/>
      <c r="N282" s="2"/>
      <c r="V282" s="67"/>
    </row>
    <row r="283" spans="1:22" ht="13" thickBot="1">
      <c r="A283" s="184"/>
      <c r="B283" s="10"/>
      <c r="C283" s="10"/>
      <c r="D283" s="4"/>
      <c r="E283" s="10"/>
      <c r="F283" s="10"/>
      <c r="G283" s="190"/>
      <c r="H283" s="152"/>
      <c r="I283" s="191"/>
      <c r="J283" s="58" t="s">
        <v>375</v>
      </c>
      <c r="K283" s="58"/>
      <c r="L283" s="58"/>
      <c r="M283" s="59"/>
      <c r="N283" s="2"/>
      <c r="V283" s="67">
        <f>G283</f>
        <v>0</v>
      </c>
    </row>
    <row r="284" spans="1:22" ht="21.5" thickBot="1">
      <c r="A284" s="184"/>
      <c r="B284" s="91" t="s">
        <v>365</v>
      </c>
      <c r="C284" s="91" t="s">
        <v>366</v>
      </c>
      <c r="D284" s="91" t="s">
        <v>367</v>
      </c>
      <c r="E284" s="182" t="s">
        <v>368</v>
      </c>
      <c r="F284" s="182"/>
      <c r="G284" s="186"/>
      <c r="H284" s="187"/>
      <c r="I284" s="188"/>
      <c r="J284" s="15" t="s">
        <v>376</v>
      </c>
      <c r="K284" s="16"/>
      <c r="L284" s="16"/>
      <c r="M284" s="17"/>
      <c r="N284" s="2"/>
      <c r="V284" s="67"/>
    </row>
    <row r="285" spans="1:22" ht="13" thickBot="1">
      <c r="A285" s="185"/>
      <c r="B285" s="11"/>
      <c r="C285" s="11"/>
      <c r="D285" s="12"/>
      <c r="E285" s="13" t="s">
        <v>372</v>
      </c>
      <c r="F285" s="14"/>
      <c r="G285" s="178"/>
      <c r="H285" s="179"/>
      <c r="I285" s="180"/>
      <c r="J285" s="15" t="s">
        <v>377</v>
      </c>
      <c r="K285" s="16"/>
      <c r="L285" s="16"/>
      <c r="M285" s="17"/>
      <c r="N285" s="2"/>
      <c r="V285" s="67"/>
    </row>
    <row r="286" spans="1:22" ht="22" thickTop="1" thickBot="1">
      <c r="A286" s="183">
        <f>A282+1</f>
        <v>68</v>
      </c>
      <c r="B286" s="90" t="s">
        <v>355</v>
      </c>
      <c r="C286" s="90" t="s">
        <v>356</v>
      </c>
      <c r="D286" s="90" t="s">
        <v>357</v>
      </c>
      <c r="E286" s="181" t="s">
        <v>358</v>
      </c>
      <c r="F286" s="181"/>
      <c r="G286" s="181" t="s">
        <v>349</v>
      </c>
      <c r="H286" s="189"/>
      <c r="I286" s="105"/>
      <c r="J286" s="60" t="s">
        <v>375</v>
      </c>
      <c r="K286" s="61"/>
      <c r="L286" s="61"/>
      <c r="M286" s="62"/>
      <c r="N286" s="2"/>
      <c r="V286" s="67"/>
    </row>
    <row r="287" spans="1:22" ht="13" thickBot="1">
      <c r="A287" s="184"/>
      <c r="B287" s="10"/>
      <c r="C287" s="10"/>
      <c r="D287" s="4"/>
      <c r="E287" s="10"/>
      <c r="F287" s="10"/>
      <c r="G287" s="190"/>
      <c r="H287" s="152"/>
      <c r="I287" s="191"/>
      <c r="J287" s="58" t="s">
        <v>375</v>
      </c>
      <c r="K287" s="58"/>
      <c r="L287" s="58"/>
      <c r="M287" s="59"/>
      <c r="N287" s="2"/>
      <c r="V287" s="67">
        <f>G287</f>
        <v>0</v>
      </c>
    </row>
    <row r="288" spans="1:22" ht="21.5" thickBot="1">
      <c r="A288" s="184"/>
      <c r="B288" s="91" t="s">
        <v>365</v>
      </c>
      <c r="C288" s="91" t="s">
        <v>366</v>
      </c>
      <c r="D288" s="91" t="s">
        <v>367</v>
      </c>
      <c r="E288" s="182" t="s">
        <v>368</v>
      </c>
      <c r="F288" s="182"/>
      <c r="G288" s="186"/>
      <c r="H288" s="187"/>
      <c r="I288" s="188"/>
      <c r="J288" s="15" t="s">
        <v>376</v>
      </c>
      <c r="K288" s="16"/>
      <c r="L288" s="16"/>
      <c r="M288" s="17"/>
      <c r="N288" s="2"/>
      <c r="V288" s="67"/>
    </row>
    <row r="289" spans="1:22" ht="13" thickBot="1">
      <c r="A289" s="185"/>
      <c r="B289" s="11"/>
      <c r="C289" s="11"/>
      <c r="D289" s="12"/>
      <c r="E289" s="13" t="s">
        <v>372</v>
      </c>
      <c r="F289" s="14"/>
      <c r="G289" s="178"/>
      <c r="H289" s="179"/>
      <c r="I289" s="180"/>
      <c r="J289" s="15" t="s">
        <v>377</v>
      </c>
      <c r="K289" s="16"/>
      <c r="L289" s="16"/>
      <c r="M289" s="17"/>
      <c r="N289" s="2"/>
      <c r="V289" s="67"/>
    </row>
    <row r="290" spans="1:22" ht="22" thickTop="1" thickBot="1">
      <c r="A290" s="183">
        <f>A286+1</f>
        <v>69</v>
      </c>
      <c r="B290" s="90" t="s">
        <v>355</v>
      </c>
      <c r="C290" s="90" t="s">
        <v>356</v>
      </c>
      <c r="D290" s="90" t="s">
        <v>357</v>
      </c>
      <c r="E290" s="181" t="s">
        <v>358</v>
      </c>
      <c r="F290" s="181"/>
      <c r="G290" s="181" t="s">
        <v>349</v>
      </c>
      <c r="H290" s="189"/>
      <c r="I290" s="105"/>
      <c r="J290" s="60" t="s">
        <v>375</v>
      </c>
      <c r="K290" s="61"/>
      <c r="L290" s="61"/>
      <c r="M290" s="62"/>
      <c r="N290" s="2"/>
      <c r="V290" s="67"/>
    </row>
    <row r="291" spans="1:22" ht="13" thickBot="1">
      <c r="A291" s="184"/>
      <c r="B291" s="10"/>
      <c r="C291" s="10"/>
      <c r="D291" s="4"/>
      <c r="E291" s="10"/>
      <c r="F291" s="10"/>
      <c r="G291" s="190"/>
      <c r="H291" s="152"/>
      <c r="I291" s="191"/>
      <c r="J291" s="58" t="s">
        <v>375</v>
      </c>
      <c r="K291" s="58"/>
      <c r="L291" s="58"/>
      <c r="M291" s="59"/>
      <c r="N291" s="2"/>
      <c r="V291" s="67">
        <f>G291</f>
        <v>0</v>
      </c>
    </row>
    <row r="292" spans="1:22" ht="21.5" thickBot="1">
      <c r="A292" s="184"/>
      <c r="B292" s="91" t="s">
        <v>365</v>
      </c>
      <c r="C292" s="91" t="s">
        <v>366</v>
      </c>
      <c r="D292" s="91" t="s">
        <v>367</v>
      </c>
      <c r="E292" s="182" t="s">
        <v>368</v>
      </c>
      <c r="F292" s="182"/>
      <c r="G292" s="186"/>
      <c r="H292" s="187"/>
      <c r="I292" s="188"/>
      <c r="J292" s="15" t="s">
        <v>376</v>
      </c>
      <c r="K292" s="16"/>
      <c r="L292" s="16"/>
      <c r="M292" s="17"/>
      <c r="N292" s="2"/>
      <c r="V292" s="67"/>
    </row>
    <row r="293" spans="1:22" ht="13" thickBot="1">
      <c r="A293" s="185"/>
      <c r="B293" s="11"/>
      <c r="C293" s="11"/>
      <c r="D293" s="12"/>
      <c r="E293" s="13" t="s">
        <v>372</v>
      </c>
      <c r="F293" s="14"/>
      <c r="G293" s="178"/>
      <c r="H293" s="179"/>
      <c r="I293" s="180"/>
      <c r="J293" s="15" t="s">
        <v>377</v>
      </c>
      <c r="K293" s="16"/>
      <c r="L293" s="16"/>
      <c r="M293" s="17"/>
      <c r="N293" s="2"/>
      <c r="V293" s="67"/>
    </row>
    <row r="294" spans="1:22" ht="22" thickTop="1" thickBot="1">
      <c r="A294" s="183">
        <f>A290+1</f>
        <v>70</v>
      </c>
      <c r="B294" s="90" t="s">
        <v>355</v>
      </c>
      <c r="C294" s="90" t="s">
        <v>356</v>
      </c>
      <c r="D294" s="90" t="s">
        <v>357</v>
      </c>
      <c r="E294" s="181" t="s">
        <v>358</v>
      </c>
      <c r="F294" s="181"/>
      <c r="G294" s="181" t="s">
        <v>349</v>
      </c>
      <c r="H294" s="189"/>
      <c r="I294" s="105"/>
      <c r="J294" s="60" t="s">
        <v>375</v>
      </c>
      <c r="K294" s="61"/>
      <c r="L294" s="61"/>
      <c r="M294" s="62"/>
      <c r="N294" s="2"/>
      <c r="V294" s="67"/>
    </row>
    <row r="295" spans="1:22" ht="13" thickBot="1">
      <c r="A295" s="184"/>
      <c r="B295" s="10"/>
      <c r="C295" s="10"/>
      <c r="D295" s="4"/>
      <c r="E295" s="10"/>
      <c r="F295" s="10"/>
      <c r="G295" s="190"/>
      <c r="H295" s="152"/>
      <c r="I295" s="191"/>
      <c r="J295" s="58" t="s">
        <v>375</v>
      </c>
      <c r="K295" s="58"/>
      <c r="L295" s="58"/>
      <c r="M295" s="59"/>
      <c r="N295" s="2"/>
      <c r="V295" s="67">
        <f>G295</f>
        <v>0</v>
      </c>
    </row>
    <row r="296" spans="1:22" ht="21.5" thickBot="1">
      <c r="A296" s="184"/>
      <c r="B296" s="91" t="s">
        <v>365</v>
      </c>
      <c r="C296" s="91" t="s">
        <v>366</v>
      </c>
      <c r="D296" s="91" t="s">
        <v>367</v>
      </c>
      <c r="E296" s="182" t="s">
        <v>368</v>
      </c>
      <c r="F296" s="182"/>
      <c r="G296" s="186"/>
      <c r="H296" s="187"/>
      <c r="I296" s="188"/>
      <c r="J296" s="15" t="s">
        <v>376</v>
      </c>
      <c r="K296" s="16"/>
      <c r="L296" s="16"/>
      <c r="M296" s="17"/>
      <c r="N296" s="2"/>
      <c r="V296" s="67"/>
    </row>
    <row r="297" spans="1:22" ht="13" thickBot="1">
      <c r="A297" s="185"/>
      <c r="B297" s="11"/>
      <c r="C297" s="11"/>
      <c r="D297" s="12"/>
      <c r="E297" s="13" t="s">
        <v>372</v>
      </c>
      <c r="F297" s="14"/>
      <c r="G297" s="178"/>
      <c r="H297" s="179"/>
      <c r="I297" s="180"/>
      <c r="J297" s="15" t="s">
        <v>377</v>
      </c>
      <c r="K297" s="16"/>
      <c r="L297" s="16"/>
      <c r="M297" s="17"/>
      <c r="N297" s="2"/>
      <c r="V297" s="67"/>
    </row>
    <row r="298" spans="1:22" ht="22" thickTop="1" thickBot="1">
      <c r="A298" s="183">
        <f>A294+1</f>
        <v>71</v>
      </c>
      <c r="B298" s="90" t="s">
        <v>355</v>
      </c>
      <c r="C298" s="90" t="s">
        <v>356</v>
      </c>
      <c r="D298" s="90" t="s">
        <v>357</v>
      </c>
      <c r="E298" s="181" t="s">
        <v>358</v>
      </c>
      <c r="F298" s="181"/>
      <c r="G298" s="181" t="s">
        <v>349</v>
      </c>
      <c r="H298" s="189"/>
      <c r="I298" s="105"/>
      <c r="J298" s="60" t="s">
        <v>375</v>
      </c>
      <c r="K298" s="61"/>
      <c r="L298" s="61"/>
      <c r="M298" s="62"/>
      <c r="N298" s="2"/>
      <c r="V298" s="67"/>
    </row>
    <row r="299" spans="1:22" ht="13" thickBot="1">
      <c r="A299" s="184"/>
      <c r="B299" s="10"/>
      <c r="C299" s="10"/>
      <c r="D299" s="4"/>
      <c r="E299" s="10"/>
      <c r="F299" s="10"/>
      <c r="G299" s="190"/>
      <c r="H299" s="152"/>
      <c r="I299" s="191"/>
      <c r="J299" s="58" t="s">
        <v>375</v>
      </c>
      <c r="K299" s="58"/>
      <c r="L299" s="58"/>
      <c r="M299" s="59"/>
      <c r="N299" s="2"/>
      <c r="V299" s="67">
        <f>G299</f>
        <v>0</v>
      </c>
    </row>
    <row r="300" spans="1:22" ht="21.5" thickBot="1">
      <c r="A300" s="184"/>
      <c r="B300" s="91" t="s">
        <v>365</v>
      </c>
      <c r="C300" s="91" t="s">
        <v>366</v>
      </c>
      <c r="D300" s="91" t="s">
        <v>367</v>
      </c>
      <c r="E300" s="182" t="s">
        <v>368</v>
      </c>
      <c r="F300" s="182"/>
      <c r="G300" s="186"/>
      <c r="H300" s="187"/>
      <c r="I300" s="188"/>
      <c r="J300" s="15" t="s">
        <v>376</v>
      </c>
      <c r="K300" s="16"/>
      <c r="L300" s="16"/>
      <c r="M300" s="17"/>
      <c r="N300" s="2"/>
      <c r="V300" s="67"/>
    </row>
    <row r="301" spans="1:22" ht="13" thickBot="1">
      <c r="A301" s="185"/>
      <c r="B301" s="11"/>
      <c r="C301" s="11"/>
      <c r="D301" s="12"/>
      <c r="E301" s="13" t="s">
        <v>372</v>
      </c>
      <c r="F301" s="14"/>
      <c r="G301" s="178"/>
      <c r="H301" s="179"/>
      <c r="I301" s="180"/>
      <c r="J301" s="15" t="s">
        <v>377</v>
      </c>
      <c r="K301" s="16"/>
      <c r="L301" s="16"/>
      <c r="M301" s="17"/>
      <c r="N301" s="2"/>
      <c r="V301" s="67"/>
    </row>
    <row r="302" spans="1:22" ht="22" thickTop="1" thickBot="1">
      <c r="A302" s="183">
        <f>A298+1</f>
        <v>72</v>
      </c>
      <c r="B302" s="90" t="s">
        <v>355</v>
      </c>
      <c r="C302" s="90" t="s">
        <v>356</v>
      </c>
      <c r="D302" s="90" t="s">
        <v>357</v>
      </c>
      <c r="E302" s="181" t="s">
        <v>358</v>
      </c>
      <c r="F302" s="181"/>
      <c r="G302" s="181" t="s">
        <v>349</v>
      </c>
      <c r="H302" s="189"/>
      <c r="I302" s="105"/>
      <c r="J302" s="60" t="s">
        <v>375</v>
      </c>
      <c r="K302" s="61"/>
      <c r="L302" s="61"/>
      <c r="M302" s="62"/>
      <c r="N302" s="2"/>
      <c r="V302" s="67"/>
    </row>
    <row r="303" spans="1:22" ht="13" thickBot="1">
      <c r="A303" s="184"/>
      <c r="B303" s="10"/>
      <c r="C303" s="10"/>
      <c r="D303" s="4"/>
      <c r="E303" s="10"/>
      <c r="F303" s="10"/>
      <c r="G303" s="190"/>
      <c r="H303" s="152"/>
      <c r="I303" s="191"/>
      <c r="J303" s="58" t="s">
        <v>375</v>
      </c>
      <c r="K303" s="58"/>
      <c r="L303" s="58"/>
      <c r="M303" s="59"/>
      <c r="N303" s="2"/>
      <c r="V303" s="67">
        <f>G303</f>
        <v>0</v>
      </c>
    </row>
    <row r="304" spans="1:22" ht="21.5" thickBot="1">
      <c r="A304" s="184"/>
      <c r="B304" s="91" t="s">
        <v>365</v>
      </c>
      <c r="C304" s="91" t="s">
        <v>366</v>
      </c>
      <c r="D304" s="91" t="s">
        <v>367</v>
      </c>
      <c r="E304" s="182" t="s">
        <v>368</v>
      </c>
      <c r="F304" s="182"/>
      <c r="G304" s="186"/>
      <c r="H304" s="187"/>
      <c r="I304" s="188"/>
      <c r="J304" s="15" t="s">
        <v>376</v>
      </c>
      <c r="K304" s="16"/>
      <c r="L304" s="16"/>
      <c r="M304" s="17"/>
      <c r="N304" s="2"/>
      <c r="V304" s="67"/>
    </row>
    <row r="305" spans="1:22" ht="13" thickBot="1">
      <c r="A305" s="185"/>
      <c r="B305" s="11"/>
      <c r="C305" s="11"/>
      <c r="D305" s="12"/>
      <c r="E305" s="13" t="s">
        <v>372</v>
      </c>
      <c r="F305" s="14"/>
      <c r="G305" s="178"/>
      <c r="H305" s="179"/>
      <c r="I305" s="180"/>
      <c r="J305" s="15" t="s">
        <v>377</v>
      </c>
      <c r="K305" s="16"/>
      <c r="L305" s="16"/>
      <c r="M305" s="17"/>
      <c r="N305" s="2"/>
      <c r="V305" s="67"/>
    </row>
    <row r="306" spans="1:22" ht="22" thickTop="1" thickBot="1">
      <c r="A306" s="183">
        <f>A302+1</f>
        <v>73</v>
      </c>
      <c r="B306" s="90" t="s">
        <v>355</v>
      </c>
      <c r="C306" s="90" t="s">
        <v>356</v>
      </c>
      <c r="D306" s="90" t="s">
        <v>357</v>
      </c>
      <c r="E306" s="181" t="s">
        <v>358</v>
      </c>
      <c r="F306" s="181"/>
      <c r="G306" s="181" t="s">
        <v>349</v>
      </c>
      <c r="H306" s="189"/>
      <c r="I306" s="105"/>
      <c r="J306" s="60" t="s">
        <v>375</v>
      </c>
      <c r="K306" s="61"/>
      <c r="L306" s="61"/>
      <c r="M306" s="62"/>
      <c r="N306" s="2"/>
      <c r="V306" s="67"/>
    </row>
    <row r="307" spans="1:22" ht="13" thickBot="1">
      <c r="A307" s="184"/>
      <c r="B307" s="10"/>
      <c r="C307" s="10"/>
      <c r="D307" s="4"/>
      <c r="E307" s="10"/>
      <c r="F307" s="10"/>
      <c r="G307" s="190"/>
      <c r="H307" s="152"/>
      <c r="I307" s="191"/>
      <c r="J307" s="58" t="s">
        <v>375</v>
      </c>
      <c r="K307" s="58"/>
      <c r="L307" s="58"/>
      <c r="M307" s="59"/>
      <c r="N307" s="2"/>
      <c r="V307" s="67">
        <f>G307</f>
        <v>0</v>
      </c>
    </row>
    <row r="308" spans="1:22" ht="21.5" thickBot="1">
      <c r="A308" s="184"/>
      <c r="B308" s="91" t="s">
        <v>365</v>
      </c>
      <c r="C308" s="91" t="s">
        <v>366</v>
      </c>
      <c r="D308" s="91" t="s">
        <v>367</v>
      </c>
      <c r="E308" s="182" t="s">
        <v>368</v>
      </c>
      <c r="F308" s="182"/>
      <c r="G308" s="186"/>
      <c r="H308" s="187"/>
      <c r="I308" s="188"/>
      <c r="J308" s="15" t="s">
        <v>376</v>
      </c>
      <c r="K308" s="16"/>
      <c r="L308" s="16"/>
      <c r="M308" s="17"/>
      <c r="N308" s="2"/>
      <c r="V308" s="67"/>
    </row>
    <row r="309" spans="1:22" ht="13" thickBot="1">
      <c r="A309" s="185"/>
      <c r="B309" s="11"/>
      <c r="C309" s="11"/>
      <c r="D309" s="12"/>
      <c r="E309" s="13" t="s">
        <v>372</v>
      </c>
      <c r="F309" s="14"/>
      <c r="G309" s="178"/>
      <c r="H309" s="179"/>
      <c r="I309" s="180"/>
      <c r="J309" s="15" t="s">
        <v>377</v>
      </c>
      <c r="K309" s="16"/>
      <c r="L309" s="16"/>
      <c r="M309" s="17"/>
      <c r="N309" s="2"/>
      <c r="V309" s="67"/>
    </row>
    <row r="310" spans="1:22" ht="22" thickTop="1" thickBot="1">
      <c r="A310" s="183">
        <f>A306+1</f>
        <v>74</v>
      </c>
      <c r="B310" s="90" t="s">
        <v>355</v>
      </c>
      <c r="C310" s="90" t="s">
        <v>356</v>
      </c>
      <c r="D310" s="90" t="s">
        <v>357</v>
      </c>
      <c r="E310" s="181" t="s">
        <v>358</v>
      </c>
      <c r="F310" s="181"/>
      <c r="G310" s="181" t="s">
        <v>349</v>
      </c>
      <c r="H310" s="189"/>
      <c r="I310" s="105"/>
      <c r="J310" s="60" t="s">
        <v>375</v>
      </c>
      <c r="K310" s="61"/>
      <c r="L310" s="61"/>
      <c r="M310" s="62"/>
      <c r="N310" s="2"/>
      <c r="V310" s="67"/>
    </row>
    <row r="311" spans="1:22" ht="13" thickBot="1">
      <c r="A311" s="184"/>
      <c r="B311" s="10"/>
      <c r="C311" s="10"/>
      <c r="D311" s="4"/>
      <c r="E311" s="10"/>
      <c r="F311" s="10"/>
      <c r="G311" s="190"/>
      <c r="H311" s="152"/>
      <c r="I311" s="191"/>
      <c r="J311" s="58" t="s">
        <v>375</v>
      </c>
      <c r="K311" s="58"/>
      <c r="L311" s="58"/>
      <c r="M311" s="59"/>
      <c r="N311" s="2"/>
      <c r="V311" s="67">
        <f>G311</f>
        <v>0</v>
      </c>
    </row>
    <row r="312" spans="1:22" ht="21.5" thickBot="1">
      <c r="A312" s="184"/>
      <c r="B312" s="91" t="s">
        <v>365</v>
      </c>
      <c r="C312" s="91" t="s">
        <v>366</v>
      </c>
      <c r="D312" s="91" t="s">
        <v>367</v>
      </c>
      <c r="E312" s="182" t="s">
        <v>368</v>
      </c>
      <c r="F312" s="182"/>
      <c r="G312" s="186"/>
      <c r="H312" s="187"/>
      <c r="I312" s="188"/>
      <c r="J312" s="15" t="s">
        <v>376</v>
      </c>
      <c r="K312" s="16"/>
      <c r="L312" s="16"/>
      <c r="M312" s="17"/>
      <c r="N312" s="2"/>
      <c r="V312" s="67"/>
    </row>
    <row r="313" spans="1:22" ht="13" thickBot="1">
      <c r="A313" s="185"/>
      <c r="B313" s="11"/>
      <c r="C313" s="11"/>
      <c r="D313" s="12"/>
      <c r="E313" s="13" t="s">
        <v>372</v>
      </c>
      <c r="F313" s="14"/>
      <c r="G313" s="178"/>
      <c r="H313" s="179"/>
      <c r="I313" s="180"/>
      <c r="J313" s="15" t="s">
        <v>377</v>
      </c>
      <c r="K313" s="16"/>
      <c r="L313" s="16"/>
      <c r="M313" s="17"/>
      <c r="N313" s="2"/>
      <c r="V313" s="67"/>
    </row>
    <row r="314" spans="1:22" ht="22" thickTop="1" thickBot="1">
      <c r="A314" s="183">
        <f>A310+1</f>
        <v>75</v>
      </c>
      <c r="B314" s="90" t="s">
        <v>355</v>
      </c>
      <c r="C314" s="90" t="s">
        <v>356</v>
      </c>
      <c r="D314" s="90" t="s">
        <v>357</v>
      </c>
      <c r="E314" s="181" t="s">
        <v>358</v>
      </c>
      <c r="F314" s="181"/>
      <c r="G314" s="181" t="s">
        <v>349</v>
      </c>
      <c r="H314" s="189"/>
      <c r="I314" s="105"/>
      <c r="J314" s="60" t="s">
        <v>375</v>
      </c>
      <c r="K314" s="61"/>
      <c r="L314" s="61"/>
      <c r="M314" s="62"/>
      <c r="N314" s="2"/>
      <c r="V314" s="67"/>
    </row>
    <row r="315" spans="1:22" ht="13" thickBot="1">
      <c r="A315" s="184"/>
      <c r="B315" s="10"/>
      <c r="C315" s="10"/>
      <c r="D315" s="4"/>
      <c r="E315" s="10"/>
      <c r="F315" s="10"/>
      <c r="G315" s="190"/>
      <c r="H315" s="152"/>
      <c r="I315" s="191"/>
      <c r="J315" s="58" t="s">
        <v>375</v>
      </c>
      <c r="K315" s="58"/>
      <c r="L315" s="58"/>
      <c r="M315" s="59"/>
      <c r="N315" s="2"/>
      <c r="V315" s="67">
        <f>G315</f>
        <v>0</v>
      </c>
    </row>
    <row r="316" spans="1:22" ht="21.5" thickBot="1">
      <c r="A316" s="184"/>
      <c r="B316" s="91" t="s">
        <v>365</v>
      </c>
      <c r="C316" s="91" t="s">
        <v>366</v>
      </c>
      <c r="D316" s="91" t="s">
        <v>367</v>
      </c>
      <c r="E316" s="182" t="s">
        <v>368</v>
      </c>
      <c r="F316" s="182"/>
      <c r="G316" s="186"/>
      <c r="H316" s="187"/>
      <c r="I316" s="188"/>
      <c r="J316" s="15" t="s">
        <v>376</v>
      </c>
      <c r="K316" s="16"/>
      <c r="L316" s="16"/>
      <c r="M316" s="17"/>
      <c r="N316" s="2"/>
      <c r="V316" s="67"/>
    </row>
    <row r="317" spans="1:22" ht="13" thickBot="1">
      <c r="A317" s="185"/>
      <c r="B317" s="11"/>
      <c r="C317" s="11"/>
      <c r="D317" s="12"/>
      <c r="E317" s="13" t="s">
        <v>372</v>
      </c>
      <c r="F317" s="14"/>
      <c r="G317" s="178"/>
      <c r="H317" s="179"/>
      <c r="I317" s="180"/>
      <c r="J317" s="15" t="s">
        <v>377</v>
      </c>
      <c r="K317" s="16"/>
      <c r="L317" s="16"/>
      <c r="M317" s="17"/>
      <c r="N317" s="2"/>
      <c r="V317" s="67"/>
    </row>
    <row r="318" spans="1:22" ht="22" thickTop="1" thickBot="1">
      <c r="A318" s="183">
        <f>A314+1</f>
        <v>76</v>
      </c>
      <c r="B318" s="90" t="s">
        <v>355</v>
      </c>
      <c r="C318" s="90" t="s">
        <v>356</v>
      </c>
      <c r="D318" s="90" t="s">
        <v>357</v>
      </c>
      <c r="E318" s="181" t="s">
        <v>358</v>
      </c>
      <c r="F318" s="181"/>
      <c r="G318" s="181" t="s">
        <v>349</v>
      </c>
      <c r="H318" s="189"/>
      <c r="I318" s="105"/>
      <c r="J318" s="60" t="s">
        <v>375</v>
      </c>
      <c r="K318" s="61"/>
      <c r="L318" s="61"/>
      <c r="M318" s="62"/>
      <c r="N318" s="2"/>
      <c r="V318" s="67"/>
    </row>
    <row r="319" spans="1:22" ht="13" thickBot="1">
      <c r="A319" s="184"/>
      <c r="B319" s="10"/>
      <c r="C319" s="10"/>
      <c r="D319" s="4"/>
      <c r="E319" s="10"/>
      <c r="F319" s="10"/>
      <c r="G319" s="190"/>
      <c r="H319" s="152"/>
      <c r="I319" s="191"/>
      <c r="J319" s="58" t="s">
        <v>375</v>
      </c>
      <c r="K319" s="58"/>
      <c r="L319" s="58"/>
      <c r="M319" s="59"/>
      <c r="N319" s="2"/>
      <c r="V319" s="67">
        <f>G319</f>
        <v>0</v>
      </c>
    </row>
    <row r="320" spans="1:22" ht="21.5" thickBot="1">
      <c r="A320" s="184"/>
      <c r="B320" s="91" t="s">
        <v>365</v>
      </c>
      <c r="C320" s="91" t="s">
        <v>366</v>
      </c>
      <c r="D320" s="91" t="s">
        <v>367</v>
      </c>
      <c r="E320" s="182" t="s">
        <v>368</v>
      </c>
      <c r="F320" s="182"/>
      <c r="G320" s="186"/>
      <c r="H320" s="187"/>
      <c r="I320" s="188"/>
      <c r="J320" s="15" t="s">
        <v>376</v>
      </c>
      <c r="K320" s="16"/>
      <c r="L320" s="16"/>
      <c r="M320" s="17"/>
      <c r="N320" s="2"/>
      <c r="V320" s="67"/>
    </row>
    <row r="321" spans="1:22" ht="13" thickBot="1">
      <c r="A321" s="185"/>
      <c r="B321" s="11"/>
      <c r="C321" s="11"/>
      <c r="D321" s="12"/>
      <c r="E321" s="13" t="s">
        <v>372</v>
      </c>
      <c r="F321" s="14"/>
      <c r="G321" s="178"/>
      <c r="H321" s="179"/>
      <c r="I321" s="180"/>
      <c r="J321" s="15" t="s">
        <v>377</v>
      </c>
      <c r="K321" s="16"/>
      <c r="L321" s="16"/>
      <c r="M321" s="17"/>
      <c r="N321" s="2"/>
      <c r="V321" s="67"/>
    </row>
    <row r="322" spans="1:22" ht="22" thickTop="1" thickBot="1">
      <c r="A322" s="183">
        <f>A318+1</f>
        <v>77</v>
      </c>
      <c r="B322" s="90" t="s">
        <v>355</v>
      </c>
      <c r="C322" s="90" t="s">
        <v>356</v>
      </c>
      <c r="D322" s="90" t="s">
        <v>357</v>
      </c>
      <c r="E322" s="181" t="s">
        <v>358</v>
      </c>
      <c r="F322" s="181"/>
      <c r="G322" s="181" t="s">
        <v>349</v>
      </c>
      <c r="H322" s="189"/>
      <c r="I322" s="105"/>
      <c r="J322" s="60" t="s">
        <v>375</v>
      </c>
      <c r="K322" s="61"/>
      <c r="L322" s="61"/>
      <c r="M322" s="62"/>
      <c r="N322" s="2"/>
      <c r="V322" s="67"/>
    </row>
    <row r="323" spans="1:22" ht="13" thickBot="1">
      <c r="A323" s="184"/>
      <c r="B323" s="10"/>
      <c r="C323" s="10"/>
      <c r="D323" s="4"/>
      <c r="E323" s="10"/>
      <c r="F323" s="10"/>
      <c r="G323" s="190"/>
      <c r="H323" s="152"/>
      <c r="I323" s="191"/>
      <c r="J323" s="58" t="s">
        <v>375</v>
      </c>
      <c r="K323" s="58"/>
      <c r="L323" s="58"/>
      <c r="M323" s="59"/>
      <c r="N323" s="2"/>
      <c r="V323" s="67">
        <f>G323</f>
        <v>0</v>
      </c>
    </row>
    <row r="324" spans="1:22" ht="21.5" thickBot="1">
      <c r="A324" s="184"/>
      <c r="B324" s="91" t="s">
        <v>365</v>
      </c>
      <c r="C324" s="91" t="s">
        <v>366</v>
      </c>
      <c r="D324" s="91" t="s">
        <v>367</v>
      </c>
      <c r="E324" s="182" t="s">
        <v>368</v>
      </c>
      <c r="F324" s="182"/>
      <c r="G324" s="186"/>
      <c r="H324" s="187"/>
      <c r="I324" s="188"/>
      <c r="J324" s="15" t="s">
        <v>376</v>
      </c>
      <c r="K324" s="16"/>
      <c r="L324" s="16"/>
      <c r="M324" s="17"/>
      <c r="N324" s="2"/>
      <c r="V324" s="67"/>
    </row>
    <row r="325" spans="1:22" ht="13" thickBot="1">
      <c r="A325" s="185"/>
      <c r="B325" s="11"/>
      <c r="C325" s="11"/>
      <c r="D325" s="12"/>
      <c r="E325" s="13" t="s">
        <v>372</v>
      </c>
      <c r="F325" s="14"/>
      <c r="G325" s="178"/>
      <c r="H325" s="179"/>
      <c r="I325" s="180"/>
      <c r="J325" s="15" t="s">
        <v>377</v>
      </c>
      <c r="K325" s="16"/>
      <c r="L325" s="16"/>
      <c r="M325" s="17"/>
      <c r="N325" s="2"/>
      <c r="V325" s="67"/>
    </row>
    <row r="326" spans="1:22" ht="22" thickTop="1" thickBot="1">
      <c r="A326" s="183">
        <f>A322+1</f>
        <v>78</v>
      </c>
      <c r="B326" s="90" t="s">
        <v>355</v>
      </c>
      <c r="C326" s="90" t="s">
        <v>356</v>
      </c>
      <c r="D326" s="90" t="s">
        <v>357</v>
      </c>
      <c r="E326" s="181" t="s">
        <v>358</v>
      </c>
      <c r="F326" s="181"/>
      <c r="G326" s="181" t="s">
        <v>349</v>
      </c>
      <c r="H326" s="189"/>
      <c r="I326" s="105"/>
      <c r="J326" s="60" t="s">
        <v>375</v>
      </c>
      <c r="K326" s="61"/>
      <c r="L326" s="61"/>
      <c r="M326" s="62"/>
      <c r="N326" s="2"/>
      <c r="V326" s="67"/>
    </row>
    <row r="327" spans="1:22" ht="13" thickBot="1">
      <c r="A327" s="184"/>
      <c r="B327" s="10"/>
      <c r="C327" s="10"/>
      <c r="D327" s="4"/>
      <c r="E327" s="10"/>
      <c r="F327" s="10"/>
      <c r="G327" s="190"/>
      <c r="H327" s="152"/>
      <c r="I327" s="191"/>
      <c r="J327" s="58" t="s">
        <v>375</v>
      </c>
      <c r="K327" s="58"/>
      <c r="L327" s="58"/>
      <c r="M327" s="59"/>
      <c r="N327" s="2"/>
      <c r="V327" s="67">
        <f>G327</f>
        <v>0</v>
      </c>
    </row>
    <row r="328" spans="1:22" ht="21.5" thickBot="1">
      <c r="A328" s="184"/>
      <c r="B328" s="91" t="s">
        <v>365</v>
      </c>
      <c r="C328" s="91" t="s">
        <v>366</v>
      </c>
      <c r="D328" s="91" t="s">
        <v>367</v>
      </c>
      <c r="E328" s="182" t="s">
        <v>368</v>
      </c>
      <c r="F328" s="182"/>
      <c r="G328" s="186"/>
      <c r="H328" s="187"/>
      <c r="I328" s="188"/>
      <c r="J328" s="15" t="s">
        <v>376</v>
      </c>
      <c r="K328" s="16"/>
      <c r="L328" s="16"/>
      <c r="M328" s="17"/>
      <c r="N328" s="2"/>
      <c r="V328" s="67"/>
    </row>
    <row r="329" spans="1:22" ht="13" thickBot="1">
      <c r="A329" s="185"/>
      <c r="B329" s="11"/>
      <c r="C329" s="11"/>
      <c r="D329" s="12"/>
      <c r="E329" s="13" t="s">
        <v>372</v>
      </c>
      <c r="F329" s="14"/>
      <c r="G329" s="178"/>
      <c r="H329" s="179"/>
      <c r="I329" s="180"/>
      <c r="J329" s="15" t="s">
        <v>377</v>
      </c>
      <c r="K329" s="16"/>
      <c r="L329" s="16"/>
      <c r="M329" s="17"/>
      <c r="N329" s="2"/>
      <c r="V329" s="67"/>
    </row>
    <row r="330" spans="1:22" ht="22" thickTop="1" thickBot="1">
      <c r="A330" s="183">
        <f>A326+1</f>
        <v>79</v>
      </c>
      <c r="B330" s="90" t="s">
        <v>355</v>
      </c>
      <c r="C330" s="90" t="s">
        <v>356</v>
      </c>
      <c r="D330" s="90" t="s">
        <v>357</v>
      </c>
      <c r="E330" s="181" t="s">
        <v>358</v>
      </c>
      <c r="F330" s="181"/>
      <c r="G330" s="181" t="s">
        <v>349</v>
      </c>
      <c r="H330" s="189"/>
      <c r="I330" s="105"/>
      <c r="J330" s="60" t="s">
        <v>375</v>
      </c>
      <c r="K330" s="61"/>
      <c r="L330" s="61"/>
      <c r="M330" s="62"/>
      <c r="N330" s="2"/>
      <c r="V330" s="67"/>
    </row>
    <row r="331" spans="1:22" ht="13" thickBot="1">
      <c r="A331" s="184"/>
      <c r="B331" s="10"/>
      <c r="C331" s="10"/>
      <c r="D331" s="4"/>
      <c r="E331" s="10"/>
      <c r="F331" s="10"/>
      <c r="G331" s="190"/>
      <c r="H331" s="152"/>
      <c r="I331" s="191"/>
      <c r="J331" s="58" t="s">
        <v>375</v>
      </c>
      <c r="K331" s="58"/>
      <c r="L331" s="58"/>
      <c r="M331" s="59"/>
      <c r="N331" s="2"/>
      <c r="V331" s="67">
        <f>G331</f>
        <v>0</v>
      </c>
    </row>
    <row r="332" spans="1:22" ht="21.5" thickBot="1">
      <c r="A332" s="184"/>
      <c r="B332" s="91" t="s">
        <v>365</v>
      </c>
      <c r="C332" s="91" t="s">
        <v>366</v>
      </c>
      <c r="D332" s="91" t="s">
        <v>367</v>
      </c>
      <c r="E332" s="182" t="s">
        <v>368</v>
      </c>
      <c r="F332" s="182"/>
      <c r="G332" s="186"/>
      <c r="H332" s="187"/>
      <c r="I332" s="188"/>
      <c r="J332" s="15" t="s">
        <v>376</v>
      </c>
      <c r="K332" s="16"/>
      <c r="L332" s="16"/>
      <c r="M332" s="17"/>
      <c r="N332" s="2"/>
      <c r="V332" s="67"/>
    </row>
    <row r="333" spans="1:22" ht="13" thickBot="1">
      <c r="A333" s="185"/>
      <c r="B333" s="11"/>
      <c r="C333" s="11"/>
      <c r="D333" s="12"/>
      <c r="E333" s="13" t="s">
        <v>372</v>
      </c>
      <c r="F333" s="14"/>
      <c r="G333" s="178"/>
      <c r="H333" s="179"/>
      <c r="I333" s="180"/>
      <c r="J333" s="15" t="s">
        <v>377</v>
      </c>
      <c r="K333" s="16"/>
      <c r="L333" s="16"/>
      <c r="M333" s="17"/>
      <c r="N333" s="2"/>
      <c r="V333" s="67"/>
    </row>
    <row r="334" spans="1:22" ht="22" thickTop="1" thickBot="1">
      <c r="A334" s="183">
        <f>A330+1</f>
        <v>80</v>
      </c>
      <c r="B334" s="90" t="s">
        <v>355</v>
      </c>
      <c r="C334" s="90" t="s">
        <v>356</v>
      </c>
      <c r="D334" s="90" t="s">
        <v>357</v>
      </c>
      <c r="E334" s="181" t="s">
        <v>358</v>
      </c>
      <c r="F334" s="181"/>
      <c r="G334" s="181" t="s">
        <v>349</v>
      </c>
      <c r="H334" s="189"/>
      <c r="I334" s="105"/>
      <c r="J334" s="60" t="s">
        <v>375</v>
      </c>
      <c r="K334" s="61"/>
      <c r="L334" s="61"/>
      <c r="M334" s="62"/>
      <c r="N334" s="2"/>
      <c r="V334" s="67"/>
    </row>
    <row r="335" spans="1:22" ht="13" thickBot="1">
      <c r="A335" s="184"/>
      <c r="B335" s="10"/>
      <c r="C335" s="10"/>
      <c r="D335" s="4"/>
      <c r="E335" s="10"/>
      <c r="F335" s="10"/>
      <c r="G335" s="190"/>
      <c r="H335" s="152"/>
      <c r="I335" s="191"/>
      <c r="J335" s="58" t="s">
        <v>375</v>
      </c>
      <c r="K335" s="58"/>
      <c r="L335" s="58"/>
      <c r="M335" s="59"/>
      <c r="N335" s="2"/>
      <c r="V335" s="67">
        <f>G335</f>
        <v>0</v>
      </c>
    </row>
    <row r="336" spans="1:22" ht="21.5" thickBot="1">
      <c r="A336" s="184"/>
      <c r="B336" s="91" t="s">
        <v>365</v>
      </c>
      <c r="C336" s="91" t="s">
        <v>366</v>
      </c>
      <c r="D336" s="91" t="s">
        <v>367</v>
      </c>
      <c r="E336" s="182" t="s">
        <v>368</v>
      </c>
      <c r="F336" s="182"/>
      <c r="G336" s="186"/>
      <c r="H336" s="187"/>
      <c r="I336" s="188"/>
      <c r="J336" s="15" t="s">
        <v>376</v>
      </c>
      <c r="K336" s="16"/>
      <c r="L336" s="16"/>
      <c r="M336" s="17"/>
      <c r="N336" s="2"/>
      <c r="V336" s="67"/>
    </row>
    <row r="337" spans="1:22" ht="13" thickBot="1">
      <c r="A337" s="185"/>
      <c r="B337" s="11"/>
      <c r="C337" s="11"/>
      <c r="D337" s="12"/>
      <c r="E337" s="13" t="s">
        <v>372</v>
      </c>
      <c r="F337" s="14"/>
      <c r="G337" s="178"/>
      <c r="H337" s="179"/>
      <c r="I337" s="180"/>
      <c r="J337" s="15" t="s">
        <v>377</v>
      </c>
      <c r="K337" s="16"/>
      <c r="L337" s="16"/>
      <c r="M337" s="17"/>
      <c r="N337" s="2"/>
      <c r="V337" s="67"/>
    </row>
    <row r="338" spans="1:22" ht="22" thickTop="1" thickBot="1">
      <c r="A338" s="183">
        <f>A334+1</f>
        <v>81</v>
      </c>
      <c r="B338" s="90" t="s">
        <v>355</v>
      </c>
      <c r="C338" s="90" t="s">
        <v>356</v>
      </c>
      <c r="D338" s="90" t="s">
        <v>357</v>
      </c>
      <c r="E338" s="181" t="s">
        <v>358</v>
      </c>
      <c r="F338" s="181"/>
      <c r="G338" s="181" t="s">
        <v>349</v>
      </c>
      <c r="H338" s="189"/>
      <c r="I338" s="105"/>
      <c r="J338" s="60" t="s">
        <v>375</v>
      </c>
      <c r="K338" s="61"/>
      <c r="L338" s="61"/>
      <c r="M338" s="62"/>
      <c r="N338" s="2"/>
      <c r="V338" s="67"/>
    </row>
    <row r="339" spans="1:22" ht="13" thickBot="1">
      <c r="A339" s="184"/>
      <c r="B339" s="10"/>
      <c r="C339" s="10"/>
      <c r="D339" s="4"/>
      <c r="E339" s="10"/>
      <c r="F339" s="10"/>
      <c r="G339" s="190"/>
      <c r="H339" s="152"/>
      <c r="I339" s="191"/>
      <c r="J339" s="58" t="s">
        <v>375</v>
      </c>
      <c r="K339" s="58"/>
      <c r="L339" s="58"/>
      <c r="M339" s="59"/>
      <c r="N339" s="2"/>
      <c r="V339" s="67">
        <f>G339</f>
        <v>0</v>
      </c>
    </row>
    <row r="340" spans="1:22" ht="21.5" thickBot="1">
      <c r="A340" s="184"/>
      <c r="B340" s="91" t="s">
        <v>365</v>
      </c>
      <c r="C340" s="91" t="s">
        <v>366</v>
      </c>
      <c r="D340" s="91" t="s">
        <v>367</v>
      </c>
      <c r="E340" s="182" t="s">
        <v>368</v>
      </c>
      <c r="F340" s="182"/>
      <c r="G340" s="186"/>
      <c r="H340" s="187"/>
      <c r="I340" s="188"/>
      <c r="J340" s="15" t="s">
        <v>376</v>
      </c>
      <c r="K340" s="16"/>
      <c r="L340" s="16"/>
      <c r="M340" s="17"/>
      <c r="N340" s="2"/>
      <c r="V340" s="67"/>
    </row>
    <row r="341" spans="1:22" ht="13" thickBot="1">
      <c r="A341" s="185"/>
      <c r="B341" s="11"/>
      <c r="C341" s="11"/>
      <c r="D341" s="12"/>
      <c r="E341" s="13" t="s">
        <v>372</v>
      </c>
      <c r="F341" s="14"/>
      <c r="G341" s="178"/>
      <c r="H341" s="179"/>
      <c r="I341" s="180"/>
      <c r="J341" s="15" t="s">
        <v>377</v>
      </c>
      <c r="K341" s="16"/>
      <c r="L341" s="16"/>
      <c r="M341" s="17"/>
      <c r="N341" s="2"/>
      <c r="V341" s="67"/>
    </row>
    <row r="342" spans="1:22" ht="22" thickTop="1" thickBot="1">
      <c r="A342" s="183">
        <f>A338+1</f>
        <v>82</v>
      </c>
      <c r="B342" s="90" t="s">
        <v>355</v>
      </c>
      <c r="C342" s="90" t="s">
        <v>356</v>
      </c>
      <c r="D342" s="90" t="s">
        <v>357</v>
      </c>
      <c r="E342" s="181" t="s">
        <v>358</v>
      </c>
      <c r="F342" s="181"/>
      <c r="G342" s="181" t="s">
        <v>349</v>
      </c>
      <c r="H342" s="189"/>
      <c r="I342" s="105"/>
      <c r="J342" s="60" t="s">
        <v>375</v>
      </c>
      <c r="K342" s="61"/>
      <c r="L342" s="61"/>
      <c r="M342" s="62"/>
      <c r="N342" s="2"/>
      <c r="V342" s="67"/>
    </row>
    <row r="343" spans="1:22" ht="13" thickBot="1">
      <c r="A343" s="184"/>
      <c r="B343" s="10"/>
      <c r="C343" s="10"/>
      <c r="D343" s="4"/>
      <c r="E343" s="10"/>
      <c r="F343" s="10"/>
      <c r="G343" s="190"/>
      <c r="H343" s="152"/>
      <c r="I343" s="191"/>
      <c r="J343" s="58" t="s">
        <v>375</v>
      </c>
      <c r="K343" s="58"/>
      <c r="L343" s="58"/>
      <c r="M343" s="59"/>
      <c r="N343" s="2"/>
      <c r="V343" s="67">
        <f>G343</f>
        <v>0</v>
      </c>
    </row>
    <row r="344" spans="1:22" ht="21.5" thickBot="1">
      <c r="A344" s="184"/>
      <c r="B344" s="91" t="s">
        <v>365</v>
      </c>
      <c r="C344" s="91" t="s">
        <v>366</v>
      </c>
      <c r="D344" s="91" t="s">
        <v>367</v>
      </c>
      <c r="E344" s="182" t="s">
        <v>368</v>
      </c>
      <c r="F344" s="182"/>
      <c r="G344" s="186"/>
      <c r="H344" s="187"/>
      <c r="I344" s="188"/>
      <c r="J344" s="15" t="s">
        <v>376</v>
      </c>
      <c r="K344" s="16"/>
      <c r="L344" s="16"/>
      <c r="M344" s="17"/>
      <c r="N344" s="2"/>
      <c r="V344" s="67"/>
    </row>
    <row r="345" spans="1:22" ht="13" thickBot="1">
      <c r="A345" s="185"/>
      <c r="B345" s="11"/>
      <c r="C345" s="11"/>
      <c r="D345" s="12"/>
      <c r="E345" s="13" t="s">
        <v>372</v>
      </c>
      <c r="F345" s="14"/>
      <c r="G345" s="178"/>
      <c r="H345" s="179"/>
      <c r="I345" s="180"/>
      <c r="J345" s="15" t="s">
        <v>377</v>
      </c>
      <c r="K345" s="16"/>
      <c r="L345" s="16"/>
      <c r="M345" s="17"/>
      <c r="N345" s="2"/>
      <c r="V345" s="67"/>
    </row>
    <row r="346" spans="1:22" ht="22" thickTop="1" thickBot="1">
      <c r="A346" s="183">
        <f>A342+1</f>
        <v>83</v>
      </c>
      <c r="B346" s="90" t="s">
        <v>355</v>
      </c>
      <c r="C346" s="90" t="s">
        <v>356</v>
      </c>
      <c r="D346" s="90" t="s">
        <v>357</v>
      </c>
      <c r="E346" s="181" t="s">
        <v>358</v>
      </c>
      <c r="F346" s="181"/>
      <c r="G346" s="181" t="s">
        <v>349</v>
      </c>
      <c r="H346" s="189"/>
      <c r="I346" s="105"/>
      <c r="J346" s="60" t="s">
        <v>375</v>
      </c>
      <c r="K346" s="61"/>
      <c r="L346" s="61"/>
      <c r="M346" s="62"/>
      <c r="N346" s="2"/>
      <c r="V346" s="67"/>
    </row>
    <row r="347" spans="1:22" ht="13" thickBot="1">
      <c r="A347" s="184"/>
      <c r="B347" s="10"/>
      <c r="C347" s="10"/>
      <c r="D347" s="4"/>
      <c r="E347" s="10"/>
      <c r="F347" s="10"/>
      <c r="G347" s="190"/>
      <c r="H347" s="152"/>
      <c r="I347" s="191"/>
      <c r="J347" s="58" t="s">
        <v>375</v>
      </c>
      <c r="K347" s="58"/>
      <c r="L347" s="58"/>
      <c r="M347" s="59"/>
      <c r="N347" s="2"/>
      <c r="V347" s="67">
        <f>G347</f>
        <v>0</v>
      </c>
    </row>
    <row r="348" spans="1:22" ht="21.5" thickBot="1">
      <c r="A348" s="184"/>
      <c r="B348" s="91" t="s">
        <v>365</v>
      </c>
      <c r="C348" s="91" t="s">
        <v>366</v>
      </c>
      <c r="D348" s="91" t="s">
        <v>367</v>
      </c>
      <c r="E348" s="182" t="s">
        <v>368</v>
      </c>
      <c r="F348" s="182"/>
      <c r="G348" s="186"/>
      <c r="H348" s="187"/>
      <c r="I348" s="188"/>
      <c r="J348" s="15" t="s">
        <v>376</v>
      </c>
      <c r="K348" s="16"/>
      <c r="L348" s="16"/>
      <c r="M348" s="17"/>
      <c r="N348" s="2"/>
      <c r="V348" s="67"/>
    </row>
    <row r="349" spans="1:22" ht="13" thickBot="1">
      <c r="A349" s="185"/>
      <c r="B349" s="11"/>
      <c r="C349" s="11"/>
      <c r="D349" s="12"/>
      <c r="E349" s="13" t="s">
        <v>372</v>
      </c>
      <c r="F349" s="14"/>
      <c r="G349" s="178"/>
      <c r="H349" s="179"/>
      <c r="I349" s="180"/>
      <c r="J349" s="15" t="s">
        <v>377</v>
      </c>
      <c r="K349" s="16"/>
      <c r="L349" s="16"/>
      <c r="M349" s="17"/>
      <c r="N349" s="2"/>
      <c r="V349" s="67"/>
    </row>
    <row r="350" spans="1:22" ht="22" thickTop="1" thickBot="1">
      <c r="A350" s="183">
        <f>A346+1</f>
        <v>84</v>
      </c>
      <c r="B350" s="90" t="s">
        <v>355</v>
      </c>
      <c r="C350" s="90" t="s">
        <v>356</v>
      </c>
      <c r="D350" s="90" t="s">
        <v>357</v>
      </c>
      <c r="E350" s="181" t="s">
        <v>358</v>
      </c>
      <c r="F350" s="181"/>
      <c r="G350" s="181" t="s">
        <v>349</v>
      </c>
      <c r="H350" s="189"/>
      <c r="I350" s="105"/>
      <c r="J350" s="60" t="s">
        <v>375</v>
      </c>
      <c r="K350" s="61"/>
      <c r="L350" s="61"/>
      <c r="M350" s="62"/>
      <c r="N350" s="2"/>
      <c r="V350" s="67"/>
    </row>
    <row r="351" spans="1:22" ht="13" thickBot="1">
      <c r="A351" s="184"/>
      <c r="B351" s="10"/>
      <c r="C351" s="10"/>
      <c r="D351" s="4"/>
      <c r="E351" s="10"/>
      <c r="F351" s="10"/>
      <c r="G351" s="190"/>
      <c r="H351" s="152"/>
      <c r="I351" s="191"/>
      <c r="J351" s="58" t="s">
        <v>375</v>
      </c>
      <c r="K351" s="58"/>
      <c r="L351" s="58"/>
      <c r="M351" s="59"/>
      <c r="N351" s="2"/>
      <c r="V351" s="67">
        <f>G351</f>
        <v>0</v>
      </c>
    </row>
    <row r="352" spans="1:22" ht="21.5" thickBot="1">
      <c r="A352" s="184"/>
      <c r="B352" s="91" t="s">
        <v>365</v>
      </c>
      <c r="C352" s="91" t="s">
        <v>366</v>
      </c>
      <c r="D352" s="91" t="s">
        <v>367</v>
      </c>
      <c r="E352" s="182" t="s">
        <v>368</v>
      </c>
      <c r="F352" s="182"/>
      <c r="G352" s="186"/>
      <c r="H352" s="187"/>
      <c r="I352" s="188"/>
      <c r="J352" s="15" t="s">
        <v>376</v>
      </c>
      <c r="K352" s="16"/>
      <c r="L352" s="16"/>
      <c r="M352" s="17"/>
      <c r="N352" s="2"/>
      <c r="V352" s="67"/>
    </row>
    <row r="353" spans="1:22" ht="13" thickBot="1">
      <c r="A353" s="185"/>
      <c r="B353" s="11"/>
      <c r="C353" s="11"/>
      <c r="D353" s="12"/>
      <c r="E353" s="13" t="s">
        <v>372</v>
      </c>
      <c r="F353" s="14"/>
      <c r="G353" s="178"/>
      <c r="H353" s="179"/>
      <c r="I353" s="180"/>
      <c r="J353" s="15" t="s">
        <v>377</v>
      </c>
      <c r="K353" s="16"/>
      <c r="L353" s="16"/>
      <c r="M353" s="17"/>
      <c r="N353" s="2"/>
      <c r="V353" s="67"/>
    </row>
    <row r="354" spans="1:22" ht="22" thickTop="1" thickBot="1">
      <c r="A354" s="183">
        <f>A350+1</f>
        <v>85</v>
      </c>
      <c r="B354" s="90" t="s">
        <v>355</v>
      </c>
      <c r="C354" s="90" t="s">
        <v>356</v>
      </c>
      <c r="D354" s="90" t="s">
        <v>357</v>
      </c>
      <c r="E354" s="181" t="s">
        <v>358</v>
      </c>
      <c r="F354" s="181"/>
      <c r="G354" s="181" t="s">
        <v>349</v>
      </c>
      <c r="H354" s="189"/>
      <c r="I354" s="105"/>
      <c r="J354" s="60" t="s">
        <v>375</v>
      </c>
      <c r="K354" s="61"/>
      <c r="L354" s="61"/>
      <c r="M354" s="62"/>
      <c r="N354" s="2"/>
      <c r="V354" s="67"/>
    </row>
    <row r="355" spans="1:22" ht="13" thickBot="1">
      <c r="A355" s="184"/>
      <c r="B355" s="10"/>
      <c r="C355" s="10"/>
      <c r="D355" s="4"/>
      <c r="E355" s="10"/>
      <c r="F355" s="10"/>
      <c r="G355" s="190"/>
      <c r="H355" s="152"/>
      <c r="I355" s="191"/>
      <c r="J355" s="58" t="s">
        <v>375</v>
      </c>
      <c r="K355" s="58"/>
      <c r="L355" s="58"/>
      <c r="M355" s="59"/>
      <c r="N355" s="2"/>
      <c r="V355" s="67">
        <f>G355</f>
        <v>0</v>
      </c>
    </row>
    <row r="356" spans="1:22" ht="21.5" thickBot="1">
      <c r="A356" s="184"/>
      <c r="B356" s="91" t="s">
        <v>365</v>
      </c>
      <c r="C356" s="91" t="s">
        <v>366</v>
      </c>
      <c r="D356" s="91" t="s">
        <v>367</v>
      </c>
      <c r="E356" s="182" t="s">
        <v>368</v>
      </c>
      <c r="F356" s="182"/>
      <c r="G356" s="186"/>
      <c r="H356" s="187"/>
      <c r="I356" s="188"/>
      <c r="J356" s="15" t="s">
        <v>376</v>
      </c>
      <c r="K356" s="16"/>
      <c r="L356" s="16"/>
      <c r="M356" s="17"/>
      <c r="N356" s="2"/>
      <c r="V356" s="67"/>
    </row>
    <row r="357" spans="1:22" ht="13" thickBot="1">
      <c r="A357" s="185"/>
      <c r="B357" s="11"/>
      <c r="C357" s="11"/>
      <c r="D357" s="12"/>
      <c r="E357" s="13" t="s">
        <v>372</v>
      </c>
      <c r="F357" s="14"/>
      <c r="G357" s="178"/>
      <c r="H357" s="179"/>
      <c r="I357" s="180"/>
      <c r="J357" s="15" t="s">
        <v>377</v>
      </c>
      <c r="K357" s="16"/>
      <c r="L357" s="16"/>
      <c r="M357" s="17"/>
      <c r="N357" s="2"/>
      <c r="V357" s="67"/>
    </row>
    <row r="358" spans="1:22" ht="22" thickTop="1" thickBot="1">
      <c r="A358" s="183">
        <f>A354+1</f>
        <v>86</v>
      </c>
      <c r="B358" s="90" t="s">
        <v>355</v>
      </c>
      <c r="C358" s="90" t="s">
        <v>356</v>
      </c>
      <c r="D358" s="90" t="s">
        <v>357</v>
      </c>
      <c r="E358" s="181" t="s">
        <v>358</v>
      </c>
      <c r="F358" s="181"/>
      <c r="G358" s="181" t="s">
        <v>349</v>
      </c>
      <c r="H358" s="189"/>
      <c r="I358" s="105"/>
      <c r="J358" s="60" t="s">
        <v>375</v>
      </c>
      <c r="K358" s="61"/>
      <c r="L358" s="61"/>
      <c r="M358" s="62"/>
      <c r="N358" s="2"/>
      <c r="V358" s="67"/>
    </row>
    <row r="359" spans="1:22" ht="13" thickBot="1">
      <c r="A359" s="184"/>
      <c r="B359" s="10"/>
      <c r="C359" s="10"/>
      <c r="D359" s="4"/>
      <c r="E359" s="10"/>
      <c r="F359" s="10"/>
      <c r="G359" s="190"/>
      <c r="H359" s="152"/>
      <c r="I359" s="191"/>
      <c r="J359" s="58" t="s">
        <v>375</v>
      </c>
      <c r="K359" s="58"/>
      <c r="L359" s="58"/>
      <c r="M359" s="59"/>
      <c r="N359" s="2"/>
      <c r="V359" s="67">
        <f>G359</f>
        <v>0</v>
      </c>
    </row>
    <row r="360" spans="1:22" ht="21.5" thickBot="1">
      <c r="A360" s="184"/>
      <c r="B360" s="91" t="s">
        <v>365</v>
      </c>
      <c r="C360" s="91" t="s">
        <v>366</v>
      </c>
      <c r="D360" s="91" t="s">
        <v>367</v>
      </c>
      <c r="E360" s="182" t="s">
        <v>368</v>
      </c>
      <c r="F360" s="182"/>
      <c r="G360" s="186"/>
      <c r="H360" s="187"/>
      <c r="I360" s="188"/>
      <c r="J360" s="15" t="s">
        <v>376</v>
      </c>
      <c r="K360" s="16"/>
      <c r="L360" s="16"/>
      <c r="M360" s="17"/>
      <c r="N360" s="2"/>
      <c r="V360" s="67"/>
    </row>
    <row r="361" spans="1:22" ht="13" thickBot="1">
      <c r="A361" s="185"/>
      <c r="B361" s="11"/>
      <c r="C361" s="11"/>
      <c r="D361" s="12"/>
      <c r="E361" s="13" t="s">
        <v>372</v>
      </c>
      <c r="F361" s="14"/>
      <c r="G361" s="178"/>
      <c r="H361" s="179"/>
      <c r="I361" s="180"/>
      <c r="J361" s="15" t="s">
        <v>377</v>
      </c>
      <c r="K361" s="16"/>
      <c r="L361" s="16"/>
      <c r="M361" s="17"/>
      <c r="N361" s="2"/>
      <c r="V361" s="67"/>
    </row>
    <row r="362" spans="1:22" ht="22" thickTop="1" thickBot="1">
      <c r="A362" s="183">
        <f>A358+1</f>
        <v>87</v>
      </c>
      <c r="B362" s="90" t="s">
        <v>355</v>
      </c>
      <c r="C362" s="90" t="s">
        <v>356</v>
      </c>
      <c r="D362" s="90" t="s">
        <v>357</v>
      </c>
      <c r="E362" s="181" t="s">
        <v>358</v>
      </c>
      <c r="F362" s="181"/>
      <c r="G362" s="181" t="s">
        <v>349</v>
      </c>
      <c r="H362" s="189"/>
      <c r="I362" s="105"/>
      <c r="J362" s="60" t="s">
        <v>375</v>
      </c>
      <c r="K362" s="61"/>
      <c r="L362" s="61"/>
      <c r="M362" s="62"/>
      <c r="N362" s="2"/>
      <c r="V362" s="67"/>
    </row>
    <row r="363" spans="1:22" ht="13" thickBot="1">
      <c r="A363" s="184"/>
      <c r="B363" s="10"/>
      <c r="C363" s="10"/>
      <c r="D363" s="4"/>
      <c r="E363" s="10"/>
      <c r="F363" s="10"/>
      <c r="G363" s="190"/>
      <c r="H363" s="152"/>
      <c r="I363" s="191"/>
      <c r="J363" s="58" t="s">
        <v>375</v>
      </c>
      <c r="K363" s="58"/>
      <c r="L363" s="58"/>
      <c r="M363" s="59"/>
      <c r="N363" s="2"/>
      <c r="V363" s="67">
        <f>G363</f>
        <v>0</v>
      </c>
    </row>
    <row r="364" spans="1:22" ht="21.5" thickBot="1">
      <c r="A364" s="184"/>
      <c r="B364" s="91" t="s">
        <v>365</v>
      </c>
      <c r="C364" s="91" t="s">
        <v>366</v>
      </c>
      <c r="D364" s="91" t="s">
        <v>367</v>
      </c>
      <c r="E364" s="182" t="s">
        <v>368</v>
      </c>
      <c r="F364" s="182"/>
      <c r="G364" s="186"/>
      <c r="H364" s="187"/>
      <c r="I364" s="188"/>
      <c r="J364" s="15" t="s">
        <v>376</v>
      </c>
      <c r="K364" s="16"/>
      <c r="L364" s="16"/>
      <c r="M364" s="17"/>
      <c r="N364" s="2"/>
      <c r="V364" s="67"/>
    </row>
    <row r="365" spans="1:22" ht="13" thickBot="1">
      <c r="A365" s="185"/>
      <c r="B365" s="11"/>
      <c r="C365" s="11"/>
      <c r="D365" s="12"/>
      <c r="E365" s="13" t="s">
        <v>372</v>
      </c>
      <c r="F365" s="14"/>
      <c r="G365" s="178"/>
      <c r="H365" s="179"/>
      <c r="I365" s="180"/>
      <c r="J365" s="15" t="s">
        <v>377</v>
      </c>
      <c r="K365" s="16"/>
      <c r="L365" s="16"/>
      <c r="M365" s="17"/>
      <c r="N365" s="2"/>
      <c r="V365" s="67"/>
    </row>
    <row r="366" spans="1:22" ht="22" thickTop="1" thickBot="1">
      <c r="A366" s="183">
        <f>A362+1</f>
        <v>88</v>
      </c>
      <c r="B366" s="90" t="s">
        <v>355</v>
      </c>
      <c r="C366" s="90" t="s">
        <v>356</v>
      </c>
      <c r="D366" s="90" t="s">
        <v>357</v>
      </c>
      <c r="E366" s="181" t="s">
        <v>358</v>
      </c>
      <c r="F366" s="181"/>
      <c r="G366" s="181" t="s">
        <v>349</v>
      </c>
      <c r="H366" s="189"/>
      <c r="I366" s="105"/>
      <c r="J366" s="60" t="s">
        <v>375</v>
      </c>
      <c r="K366" s="61"/>
      <c r="L366" s="61"/>
      <c r="M366" s="62"/>
      <c r="N366" s="2"/>
      <c r="V366" s="67"/>
    </row>
    <row r="367" spans="1:22" ht="13" thickBot="1">
      <c r="A367" s="184"/>
      <c r="B367" s="10"/>
      <c r="C367" s="10"/>
      <c r="D367" s="4"/>
      <c r="E367" s="10"/>
      <c r="F367" s="10"/>
      <c r="G367" s="190"/>
      <c r="H367" s="152"/>
      <c r="I367" s="191"/>
      <c r="J367" s="58" t="s">
        <v>375</v>
      </c>
      <c r="K367" s="58"/>
      <c r="L367" s="58"/>
      <c r="M367" s="59"/>
      <c r="N367" s="2"/>
      <c r="V367" s="67">
        <f>G367</f>
        <v>0</v>
      </c>
    </row>
    <row r="368" spans="1:22" ht="21.5" thickBot="1">
      <c r="A368" s="184"/>
      <c r="B368" s="91" t="s">
        <v>365</v>
      </c>
      <c r="C368" s="91" t="s">
        <v>366</v>
      </c>
      <c r="D368" s="91" t="s">
        <v>367</v>
      </c>
      <c r="E368" s="182" t="s">
        <v>368</v>
      </c>
      <c r="F368" s="182"/>
      <c r="G368" s="186"/>
      <c r="H368" s="187"/>
      <c r="I368" s="188"/>
      <c r="J368" s="15" t="s">
        <v>376</v>
      </c>
      <c r="K368" s="16"/>
      <c r="L368" s="16"/>
      <c r="M368" s="17"/>
      <c r="N368" s="2"/>
      <c r="V368" s="67"/>
    </row>
    <row r="369" spans="1:22" ht="13" thickBot="1">
      <c r="A369" s="185"/>
      <c r="B369" s="11"/>
      <c r="C369" s="11"/>
      <c r="D369" s="12"/>
      <c r="E369" s="13" t="s">
        <v>372</v>
      </c>
      <c r="F369" s="14"/>
      <c r="G369" s="178"/>
      <c r="H369" s="179"/>
      <c r="I369" s="180"/>
      <c r="J369" s="15" t="s">
        <v>377</v>
      </c>
      <c r="K369" s="16"/>
      <c r="L369" s="16"/>
      <c r="M369" s="17"/>
      <c r="N369" s="2"/>
      <c r="V369" s="67"/>
    </row>
    <row r="370" spans="1:22" ht="22" thickTop="1" thickBot="1">
      <c r="A370" s="183">
        <f>A366+1</f>
        <v>89</v>
      </c>
      <c r="B370" s="90" t="s">
        <v>355</v>
      </c>
      <c r="C370" s="90" t="s">
        <v>356</v>
      </c>
      <c r="D370" s="90" t="s">
        <v>357</v>
      </c>
      <c r="E370" s="181" t="s">
        <v>358</v>
      </c>
      <c r="F370" s="181"/>
      <c r="G370" s="181" t="s">
        <v>349</v>
      </c>
      <c r="H370" s="189"/>
      <c r="I370" s="105"/>
      <c r="J370" s="60" t="s">
        <v>375</v>
      </c>
      <c r="K370" s="61"/>
      <c r="L370" s="61"/>
      <c r="M370" s="62"/>
      <c r="N370" s="2"/>
      <c r="V370" s="67"/>
    </row>
    <row r="371" spans="1:22" ht="13" thickBot="1">
      <c r="A371" s="184"/>
      <c r="B371" s="10"/>
      <c r="C371" s="10"/>
      <c r="D371" s="4"/>
      <c r="E371" s="10"/>
      <c r="F371" s="10"/>
      <c r="G371" s="190"/>
      <c r="H371" s="152"/>
      <c r="I371" s="191"/>
      <c r="J371" s="58" t="s">
        <v>375</v>
      </c>
      <c r="K371" s="58"/>
      <c r="L371" s="58"/>
      <c r="M371" s="59"/>
      <c r="N371" s="2"/>
      <c r="V371" s="67">
        <f>G371</f>
        <v>0</v>
      </c>
    </row>
    <row r="372" spans="1:22" ht="21.5" thickBot="1">
      <c r="A372" s="184"/>
      <c r="B372" s="91" t="s">
        <v>365</v>
      </c>
      <c r="C372" s="91" t="s">
        <v>366</v>
      </c>
      <c r="D372" s="91" t="s">
        <v>367</v>
      </c>
      <c r="E372" s="182" t="s">
        <v>368</v>
      </c>
      <c r="F372" s="182"/>
      <c r="G372" s="186"/>
      <c r="H372" s="187"/>
      <c r="I372" s="188"/>
      <c r="J372" s="15" t="s">
        <v>376</v>
      </c>
      <c r="K372" s="16"/>
      <c r="L372" s="16"/>
      <c r="M372" s="17"/>
      <c r="N372" s="2"/>
      <c r="V372" s="67"/>
    </row>
    <row r="373" spans="1:22" ht="13" thickBot="1">
      <c r="A373" s="185"/>
      <c r="B373" s="11"/>
      <c r="C373" s="11"/>
      <c r="D373" s="12"/>
      <c r="E373" s="13" t="s">
        <v>372</v>
      </c>
      <c r="F373" s="14"/>
      <c r="G373" s="178"/>
      <c r="H373" s="179"/>
      <c r="I373" s="180"/>
      <c r="J373" s="15" t="s">
        <v>377</v>
      </c>
      <c r="K373" s="16"/>
      <c r="L373" s="16"/>
      <c r="M373" s="17"/>
      <c r="N373" s="2"/>
      <c r="V373" s="67"/>
    </row>
    <row r="374" spans="1:22" ht="22" thickTop="1" thickBot="1">
      <c r="A374" s="183">
        <f>A370+1</f>
        <v>90</v>
      </c>
      <c r="B374" s="90" t="s">
        <v>355</v>
      </c>
      <c r="C374" s="90" t="s">
        <v>356</v>
      </c>
      <c r="D374" s="90" t="s">
        <v>357</v>
      </c>
      <c r="E374" s="181" t="s">
        <v>358</v>
      </c>
      <c r="F374" s="181"/>
      <c r="G374" s="181" t="s">
        <v>349</v>
      </c>
      <c r="H374" s="189"/>
      <c r="I374" s="105"/>
      <c r="J374" s="60" t="s">
        <v>375</v>
      </c>
      <c r="K374" s="61"/>
      <c r="L374" s="61"/>
      <c r="M374" s="62"/>
      <c r="N374" s="2"/>
      <c r="V374" s="67"/>
    </row>
    <row r="375" spans="1:22" ht="13" thickBot="1">
      <c r="A375" s="184"/>
      <c r="B375" s="10"/>
      <c r="C375" s="10"/>
      <c r="D375" s="4"/>
      <c r="E375" s="10"/>
      <c r="F375" s="10"/>
      <c r="G375" s="190"/>
      <c r="H375" s="152"/>
      <c r="I375" s="191"/>
      <c r="J375" s="58" t="s">
        <v>375</v>
      </c>
      <c r="K375" s="58"/>
      <c r="L375" s="58"/>
      <c r="M375" s="59"/>
      <c r="N375" s="2"/>
      <c r="V375" s="67">
        <f>G375</f>
        <v>0</v>
      </c>
    </row>
    <row r="376" spans="1:22" ht="21.5" thickBot="1">
      <c r="A376" s="184"/>
      <c r="B376" s="91" t="s">
        <v>365</v>
      </c>
      <c r="C376" s="91" t="s">
        <v>366</v>
      </c>
      <c r="D376" s="91" t="s">
        <v>367</v>
      </c>
      <c r="E376" s="182" t="s">
        <v>368</v>
      </c>
      <c r="F376" s="182"/>
      <c r="G376" s="186"/>
      <c r="H376" s="187"/>
      <c r="I376" s="188"/>
      <c r="J376" s="15" t="s">
        <v>376</v>
      </c>
      <c r="K376" s="16"/>
      <c r="L376" s="16"/>
      <c r="M376" s="17"/>
      <c r="N376" s="2"/>
      <c r="V376" s="67"/>
    </row>
    <row r="377" spans="1:22" ht="13" thickBot="1">
      <c r="A377" s="185"/>
      <c r="B377" s="11"/>
      <c r="C377" s="11"/>
      <c r="D377" s="12"/>
      <c r="E377" s="13" t="s">
        <v>372</v>
      </c>
      <c r="F377" s="14"/>
      <c r="G377" s="178"/>
      <c r="H377" s="179"/>
      <c r="I377" s="180"/>
      <c r="J377" s="15" t="s">
        <v>377</v>
      </c>
      <c r="K377" s="16"/>
      <c r="L377" s="16"/>
      <c r="M377" s="17"/>
      <c r="N377" s="2"/>
      <c r="V377" s="67"/>
    </row>
    <row r="378" spans="1:22" ht="22" thickTop="1" thickBot="1">
      <c r="A378" s="183">
        <f>A374+1</f>
        <v>91</v>
      </c>
      <c r="B378" s="90" t="s">
        <v>355</v>
      </c>
      <c r="C378" s="90" t="s">
        <v>356</v>
      </c>
      <c r="D378" s="90" t="s">
        <v>357</v>
      </c>
      <c r="E378" s="181" t="s">
        <v>358</v>
      </c>
      <c r="F378" s="181"/>
      <c r="G378" s="181" t="s">
        <v>349</v>
      </c>
      <c r="H378" s="189"/>
      <c r="I378" s="105"/>
      <c r="J378" s="60" t="s">
        <v>375</v>
      </c>
      <c r="K378" s="61"/>
      <c r="L378" s="61"/>
      <c r="M378" s="62"/>
      <c r="N378" s="2"/>
      <c r="V378" s="67"/>
    </row>
    <row r="379" spans="1:22" ht="13" thickBot="1">
      <c r="A379" s="184"/>
      <c r="B379" s="10"/>
      <c r="C379" s="10"/>
      <c r="D379" s="4"/>
      <c r="E379" s="10"/>
      <c r="F379" s="10"/>
      <c r="G379" s="190"/>
      <c r="H379" s="152"/>
      <c r="I379" s="191"/>
      <c r="J379" s="58" t="s">
        <v>375</v>
      </c>
      <c r="K379" s="58"/>
      <c r="L379" s="58"/>
      <c r="M379" s="59"/>
      <c r="N379" s="2"/>
      <c r="V379" s="67">
        <f>G379</f>
        <v>0</v>
      </c>
    </row>
    <row r="380" spans="1:22" ht="21.5" thickBot="1">
      <c r="A380" s="184"/>
      <c r="B380" s="91" t="s">
        <v>365</v>
      </c>
      <c r="C380" s="91" t="s">
        <v>366</v>
      </c>
      <c r="D380" s="91" t="s">
        <v>367</v>
      </c>
      <c r="E380" s="182" t="s">
        <v>368</v>
      </c>
      <c r="F380" s="182"/>
      <c r="G380" s="186"/>
      <c r="H380" s="187"/>
      <c r="I380" s="188"/>
      <c r="J380" s="15" t="s">
        <v>376</v>
      </c>
      <c r="K380" s="16"/>
      <c r="L380" s="16"/>
      <c r="M380" s="17"/>
      <c r="N380" s="2"/>
      <c r="V380" s="67"/>
    </row>
    <row r="381" spans="1:22" ht="13" thickBot="1">
      <c r="A381" s="185"/>
      <c r="B381" s="11"/>
      <c r="C381" s="11"/>
      <c r="D381" s="12"/>
      <c r="E381" s="13" t="s">
        <v>372</v>
      </c>
      <c r="F381" s="14"/>
      <c r="G381" s="178"/>
      <c r="H381" s="179"/>
      <c r="I381" s="180"/>
      <c r="J381" s="15" t="s">
        <v>377</v>
      </c>
      <c r="K381" s="16"/>
      <c r="L381" s="16"/>
      <c r="M381" s="17"/>
      <c r="N381" s="2"/>
      <c r="V381" s="67"/>
    </row>
    <row r="382" spans="1:22" ht="22" thickTop="1" thickBot="1">
      <c r="A382" s="183">
        <f>A378+1</f>
        <v>92</v>
      </c>
      <c r="B382" s="90" t="s">
        <v>355</v>
      </c>
      <c r="C382" s="90" t="s">
        <v>356</v>
      </c>
      <c r="D382" s="90" t="s">
        <v>357</v>
      </c>
      <c r="E382" s="181" t="s">
        <v>358</v>
      </c>
      <c r="F382" s="181"/>
      <c r="G382" s="181" t="s">
        <v>349</v>
      </c>
      <c r="H382" s="189"/>
      <c r="I382" s="105"/>
      <c r="J382" s="60" t="s">
        <v>375</v>
      </c>
      <c r="K382" s="61"/>
      <c r="L382" s="61"/>
      <c r="M382" s="62"/>
      <c r="N382" s="2"/>
      <c r="V382" s="67"/>
    </row>
    <row r="383" spans="1:22" ht="13" thickBot="1">
      <c r="A383" s="184"/>
      <c r="B383" s="10"/>
      <c r="C383" s="10"/>
      <c r="D383" s="4"/>
      <c r="E383" s="10"/>
      <c r="F383" s="10"/>
      <c r="G383" s="190"/>
      <c r="H383" s="152"/>
      <c r="I383" s="191"/>
      <c r="J383" s="58" t="s">
        <v>375</v>
      </c>
      <c r="K383" s="58"/>
      <c r="L383" s="58"/>
      <c r="M383" s="59"/>
      <c r="N383" s="2"/>
      <c r="V383" s="67">
        <f>G383</f>
        <v>0</v>
      </c>
    </row>
    <row r="384" spans="1:22" ht="21.5" thickBot="1">
      <c r="A384" s="184"/>
      <c r="B384" s="91" t="s">
        <v>365</v>
      </c>
      <c r="C384" s="91" t="s">
        <v>366</v>
      </c>
      <c r="D384" s="91" t="s">
        <v>367</v>
      </c>
      <c r="E384" s="182" t="s">
        <v>368</v>
      </c>
      <c r="F384" s="182"/>
      <c r="G384" s="186"/>
      <c r="H384" s="187"/>
      <c r="I384" s="188"/>
      <c r="J384" s="15" t="s">
        <v>376</v>
      </c>
      <c r="K384" s="16"/>
      <c r="L384" s="16"/>
      <c r="M384" s="17"/>
      <c r="N384" s="2"/>
      <c r="V384" s="67"/>
    </row>
    <row r="385" spans="1:22" ht="13" thickBot="1">
      <c r="A385" s="185"/>
      <c r="B385" s="11"/>
      <c r="C385" s="11"/>
      <c r="D385" s="12"/>
      <c r="E385" s="13" t="s">
        <v>372</v>
      </c>
      <c r="F385" s="14"/>
      <c r="G385" s="178"/>
      <c r="H385" s="179"/>
      <c r="I385" s="180"/>
      <c r="J385" s="15" t="s">
        <v>377</v>
      </c>
      <c r="K385" s="16"/>
      <c r="L385" s="16"/>
      <c r="M385" s="17"/>
      <c r="N385" s="2"/>
      <c r="V385" s="67"/>
    </row>
    <row r="386" spans="1:22" ht="22" thickTop="1" thickBot="1">
      <c r="A386" s="183">
        <f>A382+1</f>
        <v>93</v>
      </c>
      <c r="B386" s="90" t="s">
        <v>355</v>
      </c>
      <c r="C386" s="90" t="s">
        <v>356</v>
      </c>
      <c r="D386" s="90" t="s">
        <v>357</v>
      </c>
      <c r="E386" s="181" t="s">
        <v>358</v>
      </c>
      <c r="F386" s="181"/>
      <c r="G386" s="181" t="s">
        <v>349</v>
      </c>
      <c r="H386" s="189"/>
      <c r="I386" s="105"/>
      <c r="J386" s="60" t="s">
        <v>375</v>
      </c>
      <c r="K386" s="61"/>
      <c r="L386" s="61"/>
      <c r="M386" s="62"/>
      <c r="N386" s="2"/>
      <c r="V386" s="67"/>
    </row>
    <row r="387" spans="1:22" ht="13" thickBot="1">
      <c r="A387" s="184"/>
      <c r="B387" s="10"/>
      <c r="C387" s="10"/>
      <c r="D387" s="4"/>
      <c r="E387" s="10"/>
      <c r="F387" s="10"/>
      <c r="G387" s="190"/>
      <c r="H387" s="152"/>
      <c r="I387" s="191"/>
      <c r="J387" s="58" t="s">
        <v>375</v>
      </c>
      <c r="K387" s="58"/>
      <c r="L387" s="58"/>
      <c r="M387" s="59"/>
      <c r="N387" s="2"/>
      <c r="V387" s="67">
        <f>G387</f>
        <v>0</v>
      </c>
    </row>
    <row r="388" spans="1:22" ht="21.5" thickBot="1">
      <c r="A388" s="184"/>
      <c r="B388" s="91" t="s">
        <v>365</v>
      </c>
      <c r="C388" s="91" t="s">
        <v>366</v>
      </c>
      <c r="D388" s="91" t="s">
        <v>367</v>
      </c>
      <c r="E388" s="182" t="s">
        <v>368</v>
      </c>
      <c r="F388" s="182"/>
      <c r="G388" s="186"/>
      <c r="H388" s="187"/>
      <c r="I388" s="188"/>
      <c r="J388" s="15" t="s">
        <v>376</v>
      </c>
      <c r="K388" s="16"/>
      <c r="L388" s="16"/>
      <c r="M388" s="17"/>
      <c r="N388" s="2"/>
      <c r="V388" s="67"/>
    </row>
    <row r="389" spans="1:22" ht="13" thickBot="1">
      <c r="A389" s="185"/>
      <c r="B389" s="11"/>
      <c r="C389" s="11"/>
      <c r="D389" s="12"/>
      <c r="E389" s="13" t="s">
        <v>372</v>
      </c>
      <c r="F389" s="14"/>
      <c r="G389" s="178"/>
      <c r="H389" s="179"/>
      <c r="I389" s="180"/>
      <c r="J389" s="15" t="s">
        <v>377</v>
      </c>
      <c r="K389" s="16"/>
      <c r="L389" s="16"/>
      <c r="M389" s="17"/>
      <c r="N389" s="2"/>
      <c r="V389" s="67"/>
    </row>
    <row r="390" spans="1:22" ht="22" thickTop="1" thickBot="1">
      <c r="A390" s="183">
        <f>A386+1</f>
        <v>94</v>
      </c>
      <c r="B390" s="90" t="s">
        <v>355</v>
      </c>
      <c r="C390" s="90" t="s">
        <v>356</v>
      </c>
      <c r="D390" s="90" t="s">
        <v>357</v>
      </c>
      <c r="E390" s="181" t="s">
        <v>358</v>
      </c>
      <c r="F390" s="181"/>
      <c r="G390" s="181" t="s">
        <v>349</v>
      </c>
      <c r="H390" s="189"/>
      <c r="I390" s="105"/>
      <c r="J390" s="60" t="s">
        <v>375</v>
      </c>
      <c r="K390" s="61"/>
      <c r="L390" s="61"/>
      <c r="M390" s="62"/>
      <c r="N390" s="2"/>
      <c r="V390" s="67"/>
    </row>
    <row r="391" spans="1:22" ht="13" thickBot="1">
      <c r="A391" s="184"/>
      <c r="B391" s="10"/>
      <c r="C391" s="10"/>
      <c r="D391" s="4"/>
      <c r="E391" s="10"/>
      <c r="F391" s="10"/>
      <c r="G391" s="190"/>
      <c r="H391" s="152"/>
      <c r="I391" s="191"/>
      <c r="J391" s="58" t="s">
        <v>375</v>
      </c>
      <c r="K391" s="58"/>
      <c r="L391" s="58"/>
      <c r="M391" s="59"/>
      <c r="N391" s="2"/>
      <c r="V391" s="67">
        <f>G391</f>
        <v>0</v>
      </c>
    </row>
    <row r="392" spans="1:22" ht="21.5" thickBot="1">
      <c r="A392" s="184"/>
      <c r="B392" s="91" t="s">
        <v>365</v>
      </c>
      <c r="C392" s="91" t="s">
        <v>366</v>
      </c>
      <c r="D392" s="91" t="s">
        <v>367</v>
      </c>
      <c r="E392" s="182" t="s">
        <v>368</v>
      </c>
      <c r="F392" s="182"/>
      <c r="G392" s="186"/>
      <c r="H392" s="187"/>
      <c r="I392" s="188"/>
      <c r="J392" s="15" t="s">
        <v>376</v>
      </c>
      <c r="K392" s="16"/>
      <c r="L392" s="16"/>
      <c r="M392" s="17"/>
      <c r="N392" s="2"/>
      <c r="V392" s="67"/>
    </row>
    <row r="393" spans="1:22" ht="13" thickBot="1">
      <c r="A393" s="185"/>
      <c r="B393" s="11"/>
      <c r="C393" s="11"/>
      <c r="D393" s="12"/>
      <c r="E393" s="13" t="s">
        <v>372</v>
      </c>
      <c r="F393" s="14"/>
      <c r="G393" s="178"/>
      <c r="H393" s="179"/>
      <c r="I393" s="180"/>
      <c r="J393" s="15" t="s">
        <v>377</v>
      </c>
      <c r="K393" s="16"/>
      <c r="L393" s="16"/>
      <c r="M393" s="17"/>
      <c r="N393" s="2"/>
      <c r="V393" s="67"/>
    </row>
    <row r="394" spans="1:22" ht="22" thickTop="1" thickBot="1">
      <c r="A394" s="183">
        <f>A390+1</f>
        <v>95</v>
      </c>
      <c r="B394" s="90" t="s">
        <v>355</v>
      </c>
      <c r="C394" s="90" t="s">
        <v>356</v>
      </c>
      <c r="D394" s="90" t="s">
        <v>357</v>
      </c>
      <c r="E394" s="181" t="s">
        <v>358</v>
      </c>
      <c r="F394" s="181"/>
      <c r="G394" s="181" t="s">
        <v>349</v>
      </c>
      <c r="H394" s="189"/>
      <c r="I394" s="105"/>
      <c r="J394" s="60" t="s">
        <v>375</v>
      </c>
      <c r="K394" s="61"/>
      <c r="L394" s="61"/>
      <c r="M394" s="62"/>
      <c r="N394" s="2"/>
      <c r="V394" s="67"/>
    </row>
    <row r="395" spans="1:22" ht="13" thickBot="1">
      <c r="A395" s="184"/>
      <c r="B395" s="10"/>
      <c r="C395" s="10"/>
      <c r="D395" s="4"/>
      <c r="E395" s="10"/>
      <c r="F395" s="10"/>
      <c r="G395" s="190"/>
      <c r="H395" s="152"/>
      <c r="I395" s="191"/>
      <c r="J395" s="58" t="s">
        <v>375</v>
      </c>
      <c r="K395" s="58"/>
      <c r="L395" s="58"/>
      <c r="M395" s="59"/>
      <c r="N395" s="2"/>
      <c r="V395" s="67">
        <f>G395</f>
        <v>0</v>
      </c>
    </row>
    <row r="396" spans="1:22" ht="21.5" thickBot="1">
      <c r="A396" s="184"/>
      <c r="B396" s="91" t="s">
        <v>365</v>
      </c>
      <c r="C396" s="91" t="s">
        <v>366</v>
      </c>
      <c r="D396" s="91" t="s">
        <v>367</v>
      </c>
      <c r="E396" s="182" t="s">
        <v>368</v>
      </c>
      <c r="F396" s="182"/>
      <c r="G396" s="186"/>
      <c r="H396" s="187"/>
      <c r="I396" s="188"/>
      <c r="J396" s="15" t="s">
        <v>376</v>
      </c>
      <c r="K396" s="16"/>
      <c r="L396" s="16"/>
      <c r="M396" s="17"/>
      <c r="N396" s="2"/>
      <c r="V396" s="67"/>
    </row>
    <row r="397" spans="1:22" ht="13" thickBot="1">
      <c r="A397" s="185"/>
      <c r="B397" s="11"/>
      <c r="C397" s="11"/>
      <c r="D397" s="12"/>
      <c r="E397" s="13" t="s">
        <v>372</v>
      </c>
      <c r="F397" s="14"/>
      <c r="G397" s="178"/>
      <c r="H397" s="179"/>
      <c r="I397" s="180"/>
      <c r="J397" s="15" t="s">
        <v>377</v>
      </c>
      <c r="K397" s="16"/>
      <c r="L397" s="16"/>
      <c r="M397" s="17"/>
      <c r="N397" s="2"/>
      <c r="V397" s="67"/>
    </row>
    <row r="398" spans="1:22" ht="22" thickTop="1" thickBot="1">
      <c r="A398" s="183">
        <f>A394+1</f>
        <v>96</v>
      </c>
      <c r="B398" s="90" t="s">
        <v>355</v>
      </c>
      <c r="C398" s="90" t="s">
        <v>356</v>
      </c>
      <c r="D398" s="90" t="s">
        <v>357</v>
      </c>
      <c r="E398" s="181" t="s">
        <v>358</v>
      </c>
      <c r="F398" s="181"/>
      <c r="G398" s="181" t="s">
        <v>349</v>
      </c>
      <c r="H398" s="189"/>
      <c r="I398" s="105"/>
      <c r="J398" s="60" t="s">
        <v>375</v>
      </c>
      <c r="K398" s="61"/>
      <c r="L398" s="61"/>
      <c r="M398" s="62"/>
      <c r="N398" s="2"/>
      <c r="V398" s="67"/>
    </row>
    <row r="399" spans="1:22" ht="13" thickBot="1">
      <c r="A399" s="184"/>
      <c r="B399" s="10"/>
      <c r="C399" s="10"/>
      <c r="D399" s="4"/>
      <c r="E399" s="10"/>
      <c r="F399" s="10"/>
      <c r="G399" s="190"/>
      <c r="H399" s="152"/>
      <c r="I399" s="191"/>
      <c r="J399" s="58" t="s">
        <v>375</v>
      </c>
      <c r="K399" s="58"/>
      <c r="L399" s="58"/>
      <c r="M399" s="59"/>
      <c r="N399" s="2"/>
      <c r="V399" s="67">
        <f>G399</f>
        <v>0</v>
      </c>
    </row>
    <row r="400" spans="1:22" ht="21.5" thickBot="1">
      <c r="A400" s="184"/>
      <c r="B400" s="91" t="s">
        <v>365</v>
      </c>
      <c r="C400" s="91" t="s">
        <v>366</v>
      </c>
      <c r="D400" s="91" t="s">
        <v>367</v>
      </c>
      <c r="E400" s="182" t="s">
        <v>368</v>
      </c>
      <c r="F400" s="182"/>
      <c r="G400" s="186"/>
      <c r="H400" s="187"/>
      <c r="I400" s="188"/>
      <c r="J400" s="15" t="s">
        <v>376</v>
      </c>
      <c r="K400" s="16"/>
      <c r="L400" s="16"/>
      <c r="M400" s="17"/>
      <c r="N400" s="2"/>
      <c r="V400" s="67"/>
    </row>
    <row r="401" spans="1:22" ht="13" thickBot="1">
      <c r="A401" s="185"/>
      <c r="B401" s="11"/>
      <c r="C401" s="11"/>
      <c r="D401" s="12"/>
      <c r="E401" s="13" t="s">
        <v>372</v>
      </c>
      <c r="F401" s="14"/>
      <c r="G401" s="178"/>
      <c r="H401" s="179"/>
      <c r="I401" s="180"/>
      <c r="J401" s="15" t="s">
        <v>377</v>
      </c>
      <c r="K401" s="16"/>
      <c r="L401" s="16"/>
      <c r="M401" s="17"/>
      <c r="N401" s="2"/>
      <c r="V401" s="67"/>
    </row>
    <row r="402" spans="1:22" ht="22" thickTop="1" thickBot="1">
      <c r="A402" s="183">
        <f>A398+1</f>
        <v>97</v>
      </c>
      <c r="B402" s="90" t="s">
        <v>355</v>
      </c>
      <c r="C402" s="90" t="s">
        <v>356</v>
      </c>
      <c r="D402" s="90" t="s">
        <v>357</v>
      </c>
      <c r="E402" s="181" t="s">
        <v>358</v>
      </c>
      <c r="F402" s="181"/>
      <c r="G402" s="181" t="s">
        <v>349</v>
      </c>
      <c r="H402" s="189"/>
      <c r="I402" s="105"/>
      <c r="J402" s="60" t="s">
        <v>375</v>
      </c>
      <c r="K402" s="61"/>
      <c r="L402" s="61"/>
      <c r="M402" s="62"/>
      <c r="N402" s="2"/>
      <c r="V402" s="67"/>
    </row>
    <row r="403" spans="1:22" ht="13" thickBot="1">
      <c r="A403" s="184"/>
      <c r="B403" s="10"/>
      <c r="C403" s="10"/>
      <c r="D403" s="4"/>
      <c r="E403" s="10"/>
      <c r="F403" s="10"/>
      <c r="G403" s="190"/>
      <c r="H403" s="152"/>
      <c r="I403" s="191"/>
      <c r="J403" s="58" t="s">
        <v>375</v>
      </c>
      <c r="K403" s="58"/>
      <c r="L403" s="58"/>
      <c r="M403" s="59"/>
      <c r="N403" s="2"/>
      <c r="V403" s="67">
        <f>G403</f>
        <v>0</v>
      </c>
    </row>
    <row r="404" spans="1:22" ht="21.5" thickBot="1">
      <c r="A404" s="184"/>
      <c r="B404" s="91" t="s">
        <v>365</v>
      </c>
      <c r="C404" s="91" t="s">
        <v>366</v>
      </c>
      <c r="D404" s="91" t="s">
        <v>367</v>
      </c>
      <c r="E404" s="182" t="s">
        <v>368</v>
      </c>
      <c r="F404" s="182"/>
      <c r="G404" s="186"/>
      <c r="H404" s="187"/>
      <c r="I404" s="188"/>
      <c r="J404" s="15" t="s">
        <v>376</v>
      </c>
      <c r="K404" s="16"/>
      <c r="L404" s="16"/>
      <c r="M404" s="17"/>
      <c r="N404" s="2"/>
      <c r="V404" s="67"/>
    </row>
    <row r="405" spans="1:22" ht="13" thickBot="1">
      <c r="A405" s="185"/>
      <c r="B405" s="11"/>
      <c r="C405" s="11"/>
      <c r="D405" s="12"/>
      <c r="E405" s="13" t="s">
        <v>372</v>
      </c>
      <c r="F405" s="14"/>
      <c r="G405" s="178"/>
      <c r="H405" s="179"/>
      <c r="I405" s="180"/>
      <c r="J405" s="15" t="s">
        <v>377</v>
      </c>
      <c r="K405" s="16"/>
      <c r="L405" s="16"/>
      <c r="M405" s="17"/>
      <c r="N405" s="2"/>
      <c r="V405" s="67"/>
    </row>
    <row r="406" spans="1:22" ht="22" thickTop="1" thickBot="1">
      <c r="A406" s="183">
        <f>A402+1</f>
        <v>98</v>
      </c>
      <c r="B406" s="90" t="s">
        <v>355</v>
      </c>
      <c r="C406" s="90" t="s">
        <v>356</v>
      </c>
      <c r="D406" s="90" t="s">
        <v>357</v>
      </c>
      <c r="E406" s="181" t="s">
        <v>358</v>
      </c>
      <c r="F406" s="181"/>
      <c r="G406" s="181" t="s">
        <v>349</v>
      </c>
      <c r="H406" s="189"/>
      <c r="I406" s="105"/>
      <c r="J406" s="60" t="s">
        <v>375</v>
      </c>
      <c r="K406" s="61"/>
      <c r="L406" s="61"/>
      <c r="M406" s="62"/>
      <c r="N406" s="2"/>
      <c r="V406" s="67"/>
    </row>
    <row r="407" spans="1:22" ht="13" thickBot="1">
      <c r="A407" s="184"/>
      <c r="B407" s="10"/>
      <c r="C407" s="10"/>
      <c r="D407" s="4"/>
      <c r="E407" s="10"/>
      <c r="F407" s="10"/>
      <c r="G407" s="190"/>
      <c r="H407" s="152"/>
      <c r="I407" s="191"/>
      <c r="J407" s="58" t="s">
        <v>375</v>
      </c>
      <c r="K407" s="58"/>
      <c r="L407" s="58"/>
      <c r="M407" s="59"/>
      <c r="N407" s="2"/>
      <c r="V407" s="67">
        <f>G407</f>
        <v>0</v>
      </c>
    </row>
    <row r="408" spans="1:22" ht="21.5" thickBot="1">
      <c r="A408" s="184"/>
      <c r="B408" s="91" t="s">
        <v>365</v>
      </c>
      <c r="C408" s="91" t="s">
        <v>366</v>
      </c>
      <c r="D408" s="91" t="s">
        <v>367</v>
      </c>
      <c r="E408" s="182" t="s">
        <v>368</v>
      </c>
      <c r="F408" s="182"/>
      <c r="G408" s="186"/>
      <c r="H408" s="187"/>
      <c r="I408" s="188"/>
      <c r="J408" s="15" t="s">
        <v>376</v>
      </c>
      <c r="K408" s="16"/>
      <c r="L408" s="16"/>
      <c r="M408" s="17"/>
      <c r="N408" s="2"/>
      <c r="V408" s="67"/>
    </row>
    <row r="409" spans="1:22" ht="13" thickBot="1">
      <c r="A409" s="185"/>
      <c r="B409" s="11"/>
      <c r="C409" s="11"/>
      <c r="D409" s="12"/>
      <c r="E409" s="13" t="s">
        <v>372</v>
      </c>
      <c r="F409" s="14"/>
      <c r="G409" s="178"/>
      <c r="H409" s="179"/>
      <c r="I409" s="180"/>
      <c r="J409" s="15" t="s">
        <v>377</v>
      </c>
      <c r="K409" s="16"/>
      <c r="L409" s="16"/>
      <c r="M409" s="17"/>
      <c r="N409" s="2"/>
      <c r="V409" s="67"/>
    </row>
    <row r="410" spans="1:22" ht="22" thickTop="1" thickBot="1">
      <c r="A410" s="183">
        <f>A406+1</f>
        <v>99</v>
      </c>
      <c r="B410" s="90" t="s">
        <v>355</v>
      </c>
      <c r="C410" s="90" t="s">
        <v>356</v>
      </c>
      <c r="D410" s="90" t="s">
        <v>357</v>
      </c>
      <c r="E410" s="181" t="s">
        <v>358</v>
      </c>
      <c r="F410" s="181"/>
      <c r="G410" s="181" t="s">
        <v>349</v>
      </c>
      <c r="H410" s="189"/>
      <c r="I410" s="105"/>
      <c r="J410" s="60" t="s">
        <v>375</v>
      </c>
      <c r="K410" s="61"/>
      <c r="L410" s="61"/>
      <c r="M410" s="62"/>
      <c r="N410" s="2"/>
      <c r="V410" s="67"/>
    </row>
    <row r="411" spans="1:22" ht="13" thickBot="1">
      <c r="A411" s="184"/>
      <c r="B411" s="10"/>
      <c r="C411" s="10"/>
      <c r="D411" s="4"/>
      <c r="E411" s="10"/>
      <c r="F411" s="10"/>
      <c r="G411" s="190"/>
      <c r="H411" s="152"/>
      <c r="I411" s="191"/>
      <c r="J411" s="58" t="s">
        <v>375</v>
      </c>
      <c r="K411" s="58"/>
      <c r="L411" s="58"/>
      <c r="M411" s="59"/>
      <c r="N411" s="2"/>
      <c r="V411" s="67">
        <f>G411</f>
        <v>0</v>
      </c>
    </row>
    <row r="412" spans="1:22" ht="21.5" thickBot="1">
      <c r="A412" s="184"/>
      <c r="B412" s="91" t="s">
        <v>365</v>
      </c>
      <c r="C412" s="91" t="s">
        <v>366</v>
      </c>
      <c r="D412" s="91" t="s">
        <v>367</v>
      </c>
      <c r="E412" s="182" t="s">
        <v>368</v>
      </c>
      <c r="F412" s="182"/>
      <c r="G412" s="186"/>
      <c r="H412" s="187"/>
      <c r="I412" s="188"/>
      <c r="J412" s="15" t="s">
        <v>376</v>
      </c>
      <c r="K412" s="16"/>
      <c r="L412" s="16"/>
      <c r="M412" s="17"/>
      <c r="N412" s="2"/>
      <c r="V412" s="67"/>
    </row>
    <row r="413" spans="1:22" ht="13" thickBot="1">
      <c r="A413" s="185"/>
      <c r="B413" s="11"/>
      <c r="C413" s="11"/>
      <c r="D413" s="12"/>
      <c r="E413" s="13" t="s">
        <v>372</v>
      </c>
      <c r="F413" s="14"/>
      <c r="G413" s="178"/>
      <c r="H413" s="179"/>
      <c r="I413" s="180"/>
      <c r="J413" s="15" t="s">
        <v>377</v>
      </c>
      <c r="K413" s="16"/>
      <c r="L413" s="16"/>
      <c r="M413" s="17"/>
      <c r="N413" s="2"/>
      <c r="V413" s="67"/>
    </row>
    <row r="414" spans="1:22" ht="22" thickTop="1" thickBot="1">
      <c r="A414" s="183">
        <f>A410+1</f>
        <v>100</v>
      </c>
      <c r="B414" s="90" t="s">
        <v>355</v>
      </c>
      <c r="C414" s="90" t="s">
        <v>356</v>
      </c>
      <c r="D414" s="90" t="s">
        <v>357</v>
      </c>
      <c r="E414" s="181" t="s">
        <v>358</v>
      </c>
      <c r="F414" s="181"/>
      <c r="G414" s="181" t="s">
        <v>349</v>
      </c>
      <c r="H414" s="189"/>
      <c r="I414" s="105"/>
      <c r="J414" s="60" t="s">
        <v>375</v>
      </c>
      <c r="K414" s="61"/>
      <c r="L414" s="61"/>
      <c r="M414" s="62"/>
      <c r="N414" s="2"/>
      <c r="V414" s="67"/>
    </row>
    <row r="415" spans="1:22" ht="13" thickBot="1">
      <c r="A415" s="184"/>
      <c r="B415" s="10"/>
      <c r="C415" s="10"/>
      <c r="D415" s="4"/>
      <c r="E415" s="10"/>
      <c r="F415" s="10"/>
      <c r="G415" s="190"/>
      <c r="H415" s="152"/>
      <c r="I415" s="191"/>
      <c r="J415" s="58" t="s">
        <v>375</v>
      </c>
      <c r="K415" s="58"/>
      <c r="L415" s="58"/>
      <c r="M415" s="59"/>
      <c r="N415" s="2"/>
      <c r="V415" s="67">
        <f>G415</f>
        <v>0</v>
      </c>
    </row>
    <row r="416" spans="1:22" ht="21.5" thickBot="1">
      <c r="A416" s="184"/>
      <c r="B416" s="91" t="s">
        <v>365</v>
      </c>
      <c r="C416" s="91" t="s">
        <v>366</v>
      </c>
      <c r="D416" s="91" t="s">
        <v>367</v>
      </c>
      <c r="E416" s="182" t="s">
        <v>368</v>
      </c>
      <c r="F416" s="182"/>
      <c r="G416" s="186"/>
      <c r="H416" s="187"/>
      <c r="I416" s="188"/>
      <c r="J416" s="15" t="s">
        <v>376</v>
      </c>
      <c r="K416" s="16"/>
      <c r="L416" s="16"/>
      <c r="M416" s="17"/>
      <c r="N416" s="2"/>
    </row>
    <row r="417" spans="1:17" ht="13" thickBot="1">
      <c r="A417" s="185"/>
      <c r="B417" s="12"/>
      <c r="C417" s="12"/>
      <c r="D417" s="12"/>
      <c r="E417" s="28" t="s">
        <v>372</v>
      </c>
      <c r="F417" s="29"/>
      <c r="G417" s="178"/>
      <c r="H417" s="179"/>
      <c r="I417" s="180"/>
      <c r="J417" s="25" t="s">
        <v>377</v>
      </c>
      <c r="K417" s="26"/>
      <c r="L417" s="26"/>
      <c r="M417" s="27"/>
      <c r="N417" s="2"/>
    </row>
    <row r="418" spans="1:17" ht="13" thickTop="1"/>
    <row r="419" spans="1:17" ht="13" thickBot="1"/>
    <row r="420" spans="1:17">
      <c r="P420" s="44" t="s">
        <v>378</v>
      </c>
      <c r="Q420" s="45"/>
    </row>
    <row r="421" spans="1:17">
      <c r="P421" s="46"/>
      <c r="Q421" s="89"/>
    </row>
    <row r="422" spans="1:17" ht="36">
      <c r="P422" s="47" t="b">
        <v>0</v>
      </c>
      <c r="Q422" s="63" t="str">
        <f xml:space="preserve"> CONCATENATE("OCTOBER 1, ",2025,"- MARCH 31, ",2025)</f>
        <v>OCTOBER 1, 2025- MARCH 31, 2025</v>
      </c>
    </row>
    <row r="423" spans="1:17" ht="27">
      <c r="P423" s="47" t="b">
        <v>1</v>
      </c>
      <c r="Q423" s="63" t="str">
        <f xml:space="preserve"> CONCATENATE("APRIL 1 - SEPTEMBER 30, ",2025)</f>
        <v>APRIL 1 - SEPTEMBER 30, 2025</v>
      </c>
    </row>
    <row r="424" spans="1:17">
      <c r="P424" s="47" t="b">
        <v>0</v>
      </c>
      <c r="Q424" s="48"/>
    </row>
    <row r="425" spans="1:17" ht="13" thickBot="1">
      <c r="P425" s="49">
        <v>1</v>
      </c>
      <c r="Q425" s="50"/>
    </row>
  </sheetData>
  <sheetProtection password="C5B7" sheet="1" objects="1" scenarios="1"/>
  <mergeCells count="732">
    <mergeCell ref="G20:I21"/>
    <mergeCell ref="G18:I18"/>
    <mergeCell ref="G274:H274"/>
    <mergeCell ref="G269:I269"/>
    <mergeCell ref="G273:I273"/>
    <mergeCell ref="G260:I260"/>
    <mergeCell ref="G332:I332"/>
    <mergeCell ref="G331:I331"/>
    <mergeCell ref="G334:H334"/>
    <mergeCell ref="G314:H314"/>
    <mergeCell ref="G315:I315"/>
    <mergeCell ref="G318:H318"/>
    <mergeCell ref="G319:I319"/>
    <mergeCell ref="G322:H322"/>
    <mergeCell ref="G96:I96"/>
    <mergeCell ref="G100:I100"/>
    <mergeCell ref="G237:I237"/>
    <mergeCell ref="G241:I241"/>
    <mergeCell ref="G226:H226"/>
    <mergeCell ref="G227:I227"/>
    <mergeCell ref="G221:I221"/>
    <mergeCell ref="G225:I225"/>
    <mergeCell ref="G224:I224"/>
    <mergeCell ref="G214:H214"/>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292:I292"/>
    <mergeCell ref="G296:I296"/>
    <mergeCell ref="G277:I277"/>
    <mergeCell ref="G281:I281"/>
    <mergeCell ref="G285:I285"/>
    <mergeCell ref="G194:H194"/>
    <mergeCell ref="G195:I195"/>
    <mergeCell ref="G166:H166"/>
    <mergeCell ref="G270:H270"/>
    <mergeCell ref="G271:I271"/>
    <mergeCell ref="G258:H258"/>
    <mergeCell ref="G215:I215"/>
    <mergeCell ref="G218:H218"/>
    <mergeCell ref="G219:I219"/>
    <mergeCell ref="G222:H222"/>
    <mergeCell ref="G223:I223"/>
    <mergeCell ref="G155:I155"/>
    <mergeCell ref="G158:H158"/>
    <mergeCell ref="G159:I159"/>
    <mergeCell ref="G156:I156"/>
    <mergeCell ref="G162:H162"/>
    <mergeCell ref="G163:I163"/>
    <mergeCell ref="G290:H290"/>
    <mergeCell ref="G291:I291"/>
    <mergeCell ref="G276:I276"/>
    <mergeCell ref="G280:I280"/>
    <mergeCell ref="G284:I284"/>
    <mergeCell ref="G288:I288"/>
    <mergeCell ref="G39:I39"/>
    <mergeCell ref="G42:H42"/>
    <mergeCell ref="G43:I43"/>
    <mergeCell ref="G46:H46"/>
    <mergeCell ref="G47:I47"/>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330:H330"/>
    <mergeCell ref="G114:H114"/>
    <mergeCell ref="G115:I115"/>
    <mergeCell ref="G118:H118"/>
    <mergeCell ref="G119:I119"/>
    <mergeCell ref="G122:H122"/>
    <mergeCell ref="G123:I123"/>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111:I111"/>
    <mergeCell ref="G58:H58"/>
    <mergeCell ref="G108:I108"/>
    <mergeCell ref="G101:I101"/>
    <mergeCell ref="G105:I105"/>
    <mergeCell ref="G109:I109"/>
    <mergeCell ref="G94:H94"/>
    <mergeCell ref="G95:I95"/>
    <mergeCell ref="G98:H98"/>
    <mergeCell ref="G99:I99"/>
    <mergeCell ref="G102:H102"/>
    <mergeCell ref="G103:I103"/>
    <mergeCell ref="G77:I77"/>
    <mergeCell ref="G81:I81"/>
    <mergeCell ref="G85:I85"/>
    <mergeCell ref="G66:H66"/>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380:I380"/>
    <mergeCell ref="G384:I384"/>
    <mergeCell ref="G371:I371"/>
    <mergeCell ref="G374:H374"/>
    <mergeCell ref="G375:I375"/>
    <mergeCell ref="G378:H378"/>
    <mergeCell ref="G379:I379"/>
    <mergeCell ref="G382:H382"/>
    <mergeCell ref="G376:I376"/>
    <mergeCell ref="G373:I373"/>
    <mergeCell ref="G372:I372"/>
    <mergeCell ref="G299:I299"/>
    <mergeCell ref="G355:I355"/>
    <mergeCell ref="G359:I359"/>
    <mergeCell ref="G362:H362"/>
    <mergeCell ref="G363:I363"/>
    <mergeCell ref="G366:H366"/>
    <mergeCell ref="G367:I367"/>
    <mergeCell ref="G370:H370"/>
    <mergeCell ref="G357:I357"/>
    <mergeCell ref="G361:I361"/>
    <mergeCell ref="G365:I365"/>
    <mergeCell ref="G369:I369"/>
    <mergeCell ref="G360:I360"/>
    <mergeCell ref="G364:I364"/>
    <mergeCell ref="G368:I368"/>
    <mergeCell ref="G358:H358"/>
    <mergeCell ref="G340:I340"/>
    <mergeCell ref="G323:I323"/>
    <mergeCell ref="G326:H326"/>
    <mergeCell ref="G327:I327"/>
    <mergeCell ref="G335:I335"/>
    <mergeCell ref="G338:H338"/>
    <mergeCell ref="G339:I339"/>
    <mergeCell ref="G336:I336"/>
    <mergeCell ref="G230:H230"/>
    <mergeCell ref="G231:I231"/>
    <mergeCell ref="G234:H234"/>
    <mergeCell ref="G229:I229"/>
    <mergeCell ref="G233:I233"/>
    <mergeCell ref="G329:I329"/>
    <mergeCell ref="G289:I289"/>
    <mergeCell ref="G293:I293"/>
    <mergeCell ref="G297:I297"/>
    <mergeCell ref="G301:I301"/>
    <mergeCell ref="G304:I304"/>
    <mergeCell ref="G302:H302"/>
    <mergeCell ref="G303:I303"/>
    <mergeCell ref="G305:I305"/>
    <mergeCell ref="G309:I309"/>
    <mergeCell ref="G313:I313"/>
    <mergeCell ref="G317:I317"/>
    <mergeCell ref="G321:I321"/>
    <mergeCell ref="G325:I325"/>
    <mergeCell ref="G294:H294"/>
    <mergeCell ref="G295:I295"/>
    <mergeCell ref="G298:H298"/>
    <mergeCell ref="G308:I308"/>
    <mergeCell ref="G312:I312"/>
    <mergeCell ref="G232:I232"/>
    <mergeCell ref="G236:I236"/>
    <mergeCell ref="G235:I235"/>
    <mergeCell ref="G245:I245"/>
    <mergeCell ref="G249:I249"/>
    <mergeCell ref="G240:I240"/>
    <mergeCell ref="G244:I244"/>
    <mergeCell ref="G248:I248"/>
    <mergeCell ref="G238:H238"/>
    <mergeCell ref="G172:I172"/>
    <mergeCell ref="G259:I259"/>
    <mergeCell ref="G262:H262"/>
    <mergeCell ref="G220:I220"/>
    <mergeCell ref="G202:H202"/>
    <mergeCell ref="G203:I203"/>
    <mergeCell ref="G206:H206"/>
    <mergeCell ref="G207:I207"/>
    <mergeCell ref="G210:H210"/>
    <mergeCell ref="G211:I211"/>
    <mergeCell ref="G257:I257"/>
    <mergeCell ref="G256:I256"/>
    <mergeCell ref="G254:H254"/>
    <mergeCell ref="G255:I255"/>
    <mergeCell ref="G253:I253"/>
    <mergeCell ref="G252:I252"/>
    <mergeCell ref="G239:I239"/>
    <mergeCell ref="G242:H242"/>
    <mergeCell ref="G243:I243"/>
    <mergeCell ref="G246:H246"/>
    <mergeCell ref="G247:I247"/>
    <mergeCell ref="G250:H250"/>
    <mergeCell ref="G251:I251"/>
    <mergeCell ref="G228:I228"/>
    <mergeCell ref="G201:I201"/>
    <mergeCell ref="G205:I205"/>
    <mergeCell ref="G209:I209"/>
    <mergeCell ref="G213:I213"/>
    <mergeCell ref="G217:I217"/>
    <mergeCell ref="G204:I204"/>
    <mergeCell ref="G208:I208"/>
    <mergeCell ref="G212:I212"/>
    <mergeCell ref="G216:I216"/>
    <mergeCell ref="G117:I117"/>
    <mergeCell ref="G121:I121"/>
    <mergeCell ref="G125:I125"/>
    <mergeCell ref="G129:I129"/>
    <mergeCell ref="G133:I133"/>
    <mergeCell ref="G132:I132"/>
    <mergeCell ref="G130:H130"/>
    <mergeCell ref="G131:I131"/>
    <mergeCell ref="G149:I149"/>
    <mergeCell ref="G120:I120"/>
    <mergeCell ref="G124:I124"/>
    <mergeCell ref="G145:I145"/>
    <mergeCell ref="G144:I144"/>
    <mergeCell ref="G148:I148"/>
    <mergeCell ref="G142:H142"/>
    <mergeCell ref="G143:I143"/>
    <mergeCell ref="G146:H146"/>
    <mergeCell ref="G147:I147"/>
    <mergeCell ref="G141:I141"/>
    <mergeCell ref="G150:H150"/>
    <mergeCell ref="G151:I151"/>
    <mergeCell ref="G154:H154"/>
    <mergeCell ref="G185:I185"/>
    <mergeCell ref="G189:I189"/>
    <mergeCell ref="G193:I193"/>
    <mergeCell ref="G197:I197"/>
    <mergeCell ref="G200:I200"/>
    <mergeCell ref="G198:H198"/>
    <mergeCell ref="G199:I199"/>
    <mergeCell ref="G187:I187"/>
    <mergeCell ref="G190:H190"/>
    <mergeCell ref="G191:I191"/>
    <mergeCell ref="G160:I160"/>
    <mergeCell ref="G152:I152"/>
    <mergeCell ref="G165:I165"/>
    <mergeCell ref="G169:I169"/>
    <mergeCell ref="G173:I173"/>
    <mergeCell ref="G177:I177"/>
    <mergeCell ref="G181:I181"/>
    <mergeCell ref="G153:I153"/>
    <mergeCell ref="G157:I157"/>
    <mergeCell ref="G161:I161"/>
    <mergeCell ref="G168:I168"/>
    <mergeCell ref="B12:B13"/>
    <mergeCell ref="A6:A13"/>
    <mergeCell ref="B8:N8"/>
    <mergeCell ref="B6:J7"/>
    <mergeCell ref="K12:K13"/>
    <mergeCell ref="L12:L13"/>
    <mergeCell ref="C12:C13"/>
    <mergeCell ref="D12:D13"/>
    <mergeCell ref="G12:I13"/>
    <mergeCell ref="M12:M13"/>
    <mergeCell ref="L9:M11"/>
    <mergeCell ref="K9:K11"/>
    <mergeCell ref="G9:G11"/>
    <mergeCell ref="I9:I11"/>
    <mergeCell ref="H9:H11"/>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P2:S2"/>
    <mergeCell ref="P3:S3"/>
    <mergeCell ref="P4:S4"/>
    <mergeCell ref="J2:M4"/>
    <mergeCell ref="A5:M5"/>
    <mergeCell ref="A22:A25"/>
    <mergeCell ref="G59:I59"/>
    <mergeCell ref="G62:H62"/>
    <mergeCell ref="G63:I63"/>
    <mergeCell ref="E52:F52"/>
    <mergeCell ref="A54:A57"/>
    <mergeCell ref="E54:F54"/>
    <mergeCell ref="E56:F56"/>
    <mergeCell ref="A58:A61"/>
    <mergeCell ref="E58:F58"/>
    <mergeCell ref="E60:F60"/>
    <mergeCell ref="J9:J11"/>
    <mergeCell ref="E34:F34"/>
    <mergeCell ref="E36:F36"/>
    <mergeCell ref="D11:F11"/>
    <mergeCell ref="J12:J13"/>
    <mergeCell ref="B9:F9"/>
    <mergeCell ref="B10:F10"/>
    <mergeCell ref="E12:F13"/>
    <mergeCell ref="G67:I67"/>
    <mergeCell ref="G70:H70"/>
    <mergeCell ref="G64:I64"/>
    <mergeCell ref="G68:I68"/>
    <mergeCell ref="G74:H74"/>
    <mergeCell ref="G75:I75"/>
    <mergeCell ref="G15:I15"/>
    <mergeCell ref="G16:I16"/>
    <mergeCell ref="G17:I17"/>
    <mergeCell ref="G25:I25"/>
    <mergeCell ref="G61:I61"/>
    <mergeCell ref="G73:I73"/>
    <mergeCell ref="G29:I29"/>
    <mergeCell ref="G33:I33"/>
    <mergeCell ref="G37:I37"/>
    <mergeCell ref="G52:I52"/>
    <mergeCell ref="G56:I56"/>
    <mergeCell ref="G60:I60"/>
    <mergeCell ref="G50:H50"/>
    <mergeCell ref="G51:I51"/>
    <mergeCell ref="G54:H54"/>
    <mergeCell ref="G55:I55"/>
    <mergeCell ref="G49:I49"/>
    <mergeCell ref="G38:H38"/>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A342:A345"/>
    <mergeCell ref="E342:F342"/>
    <mergeCell ref="E356:F356"/>
    <mergeCell ref="A338:A341"/>
    <mergeCell ref="E338:F338"/>
    <mergeCell ref="E340:F340"/>
    <mergeCell ref="E368:F368"/>
    <mergeCell ref="A350:A353"/>
    <mergeCell ref="G333:I333"/>
    <mergeCell ref="G337:I337"/>
    <mergeCell ref="E348:F348"/>
    <mergeCell ref="G341:I341"/>
    <mergeCell ref="G345:I345"/>
    <mergeCell ref="G349:I349"/>
    <mergeCell ref="G353:I353"/>
    <mergeCell ref="G344:I344"/>
    <mergeCell ref="G348:I348"/>
    <mergeCell ref="G352:I352"/>
    <mergeCell ref="G356:I356"/>
    <mergeCell ref="G342:H342"/>
    <mergeCell ref="G343:I343"/>
    <mergeCell ref="G346:H346"/>
    <mergeCell ref="G347:I347"/>
    <mergeCell ref="G350:H350"/>
    <mergeCell ref="G351:I351"/>
    <mergeCell ref="G354:H354"/>
    <mergeCell ref="E296:F296"/>
    <mergeCell ref="A298:A301"/>
    <mergeCell ref="E298:F298"/>
    <mergeCell ref="E300:F300"/>
    <mergeCell ref="A302:A305"/>
    <mergeCell ref="E302:F302"/>
    <mergeCell ref="A282:A285"/>
    <mergeCell ref="E282:F282"/>
    <mergeCell ref="E284:F284"/>
    <mergeCell ref="A286:A289"/>
    <mergeCell ref="E286:F286"/>
    <mergeCell ref="E288:F288"/>
    <mergeCell ref="E294:F294"/>
    <mergeCell ref="A290:A293"/>
    <mergeCell ref="E290:F290"/>
    <mergeCell ref="E292:F292"/>
    <mergeCell ref="A294:A297"/>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E260:F260"/>
    <mergeCell ref="A262:A265"/>
    <mergeCell ref="A242:A245"/>
    <mergeCell ref="E242:F242"/>
    <mergeCell ref="E244:F244"/>
    <mergeCell ref="A238:A241"/>
    <mergeCell ref="E238:F238"/>
    <mergeCell ref="A234:A237"/>
    <mergeCell ref="E234:F234"/>
    <mergeCell ref="E236:F236"/>
    <mergeCell ref="A250:A253"/>
    <mergeCell ref="E250:F250"/>
    <mergeCell ref="E252:F252"/>
    <mergeCell ref="A246:A249"/>
    <mergeCell ref="E246:F246"/>
    <mergeCell ref="E248:F248"/>
    <mergeCell ref="A254:A257"/>
    <mergeCell ref="E254:F254"/>
    <mergeCell ref="E256:F256"/>
    <mergeCell ref="E214:F214"/>
    <mergeCell ref="E216:F216"/>
    <mergeCell ref="E224:F224"/>
    <mergeCell ref="A226:A229"/>
    <mergeCell ref="E226:F226"/>
    <mergeCell ref="E228:F228"/>
    <mergeCell ref="A230:A233"/>
    <mergeCell ref="E230:F230"/>
    <mergeCell ref="E232:F232"/>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A166:A169"/>
    <mergeCell ref="E166:F166"/>
    <mergeCell ref="E176:F176"/>
    <mergeCell ref="A178:A181"/>
    <mergeCell ref="E178:F178"/>
    <mergeCell ref="E180:F180"/>
    <mergeCell ref="E168:F168"/>
    <mergeCell ref="A170:A173"/>
    <mergeCell ref="E170:F170"/>
    <mergeCell ref="E172:F172"/>
    <mergeCell ref="A174:A177"/>
    <mergeCell ref="E174:F174"/>
    <mergeCell ref="E128:F128"/>
    <mergeCell ref="A130:A133"/>
    <mergeCell ref="E130:F130"/>
    <mergeCell ref="E132:F132"/>
    <mergeCell ref="A134:A137"/>
    <mergeCell ref="E134:F134"/>
    <mergeCell ref="E136:F136"/>
    <mergeCell ref="G137:I137"/>
    <mergeCell ref="G136:I136"/>
    <mergeCell ref="G128:I128"/>
    <mergeCell ref="G134:H134"/>
    <mergeCell ref="G135:I135"/>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A74:A77"/>
    <mergeCell ref="E74:F74"/>
    <mergeCell ref="A78:A81"/>
    <mergeCell ref="E78:F78"/>
    <mergeCell ref="A62:A65"/>
    <mergeCell ref="E62:F62"/>
    <mergeCell ref="E64:F64"/>
    <mergeCell ref="A66:A69"/>
    <mergeCell ref="E66:F66"/>
    <mergeCell ref="E68:F68"/>
    <mergeCell ref="E80:F80"/>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E400:F400"/>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382:A385"/>
    <mergeCell ref="E382:F382"/>
    <mergeCell ref="E384:F384"/>
    <mergeCell ref="E344:F344"/>
    <mergeCell ref="A346:A349"/>
    <mergeCell ref="E346:F346"/>
    <mergeCell ref="E148:F148"/>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76:F76"/>
    <mergeCell ref="A50:A53"/>
    <mergeCell ref="E50:F5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A14:A17"/>
    <mergeCell ref="E24:F24"/>
    <mergeCell ref="E22:F22"/>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4F26AC-A28C-46EF-B446-329ABD1A5367}">
  <sheetPr>
    <pageSetUpPr fitToPage="1"/>
  </sheetPr>
  <dimension ref="A1:V425"/>
  <sheetViews>
    <sheetView topLeftCell="A2" zoomScaleNormal="100" workbookViewId="0">
      <selection activeCell="L7" sqref="L7"/>
    </sheetView>
  </sheetViews>
  <sheetFormatPr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64" customWidth="1"/>
  </cols>
  <sheetData>
    <row r="1" spans="1:19" customFormat="1" hidden="1"/>
    <row r="2" spans="1:19" customFormat="1" ht="13">
      <c r="J2" s="198" t="s">
        <v>331</v>
      </c>
      <c r="K2" s="199"/>
      <c r="L2" s="199"/>
      <c r="M2" s="199"/>
      <c r="P2" s="195"/>
      <c r="Q2" s="195"/>
      <c r="R2" s="195"/>
      <c r="S2" s="195"/>
    </row>
    <row r="3" spans="1:19" customFormat="1">
      <c r="J3" s="199"/>
      <c r="K3" s="199"/>
      <c r="L3" s="199"/>
      <c r="M3" s="199"/>
      <c r="P3" s="196"/>
      <c r="Q3" s="196"/>
      <c r="R3" s="196"/>
      <c r="S3" s="196"/>
    </row>
    <row r="4" spans="1:19" customFormat="1" ht="13" thickBot="1">
      <c r="J4" s="200"/>
      <c r="K4" s="200"/>
      <c r="L4" s="200"/>
      <c r="M4" s="200"/>
      <c r="P4" s="197"/>
      <c r="Q4" s="197"/>
      <c r="R4" s="197"/>
      <c r="S4" s="197"/>
    </row>
    <row r="5" spans="1:19" customFormat="1" ht="30" customHeight="1" thickTop="1" thickBot="1">
      <c r="A5" s="201" t="str">
        <f>CONCATENATE("1353 Travel Report for ",B9,", ",B10," for the reporting period ",IF(G9=0,IF(I9=0,CONCATENATE("[MARK REPORTING PERIOD]"),CONCATENATE(Q423)), CONCATENATE(Q422)))</f>
        <v>1353 Travel Report for Bureau of Trust Funds Administration,   for the reporting period APRIL 1 - SEPTEMBER 30, 2025</v>
      </c>
      <c r="B5" s="202"/>
      <c r="C5" s="202"/>
      <c r="D5" s="202"/>
      <c r="E5" s="202"/>
      <c r="F5" s="202"/>
      <c r="G5" s="202"/>
      <c r="H5" s="202"/>
      <c r="I5" s="202"/>
      <c r="J5" s="202"/>
      <c r="K5" s="202"/>
      <c r="L5" s="202"/>
      <c r="M5" s="202"/>
      <c r="N5" s="19"/>
      <c r="Q5" s="5"/>
    </row>
    <row r="6" spans="1:19" customFormat="1" ht="13.5" customHeight="1" thickTop="1">
      <c r="A6" s="210" t="s">
        <v>332</v>
      </c>
      <c r="B6" s="216" t="s">
        <v>333</v>
      </c>
      <c r="C6" s="217"/>
      <c r="D6" s="217"/>
      <c r="E6" s="217"/>
      <c r="F6" s="217"/>
      <c r="G6" s="217"/>
      <c r="H6" s="217"/>
      <c r="I6" s="217"/>
      <c r="J6" s="218"/>
      <c r="K6" s="20" t="s">
        <v>334</v>
      </c>
      <c r="L6" s="20" t="s">
        <v>335</v>
      </c>
      <c r="M6" s="20" t="s">
        <v>336</v>
      </c>
      <c r="N6" s="9"/>
    </row>
    <row r="7" spans="1:19" customFormat="1" ht="20.25" customHeight="1" thickBot="1">
      <c r="A7" s="210"/>
      <c r="B7" s="219"/>
      <c r="C7" s="220"/>
      <c r="D7" s="220"/>
      <c r="E7" s="220"/>
      <c r="F7" s="220"/>
      <c r="G7" s="220"/>
      <c r="H7" s="220"/>
      <c r="I7" s="220"/>
      <c r="J7" s="221"/>
      <c r="K7" s="54">
        <v>7</v>
      </c>
      <c r="L7" s="55">
        <v>15</v>
      </c>
      <c r="M7" s="56">
        <v>2025</v>
      </c>
      <c r="N7" s="57"/>
    </row>
    <row r="8" spans="1:19" customFormat="1" ht="27.75" customHeight="1" thickTop="1" thickBot="1">
      <c r="A8" s="210"/>
      <c r="B8" s="212" t="s">
        <v>337</v>
      </c>
      <c r="C8" s="213"/>
      <c r="D8" s="213"/>
      <c r="E8" s="213"/>
      <c r="F8" s="213"/>
      <c r="G8" s="214"/>
      <c r="H8" s="214"/>
      <c r="I8" s="214"/>
      <c r="J8" s="214"/>
      <c r="K8" s="214"/>
      <c r="L8" s="213"/>
      <c r="M8" s="213"/>
      <c r="N8" s="215"/>
    </row>
    <row r="9" spans="1:19" customFormat="1" ht="18" customHeight="1" thickTop="1">
      <c r="A9" s="210"/>
      <c r="B9" s="151" t="s">
        <v>513</v>
      </c>
      <c r="C9" s="152"/>
      <c r="D9" s="152"/>
      <c r="E9" s="152"/>
      <c r="F9" s="152"/>
      <c r="G9" s="163"/>
      <c r="H9" s="172" t="str">
        <f>"REPORTING PERIOD: "&amp;Q422</f>
        <v>REPORTING PERIOD: OCTOBER 1, 2025- MARCH 31, 2025</v>
      </c>
      <c r="I9" s="166" t="s">
        <v>339</v>
      </c>
      <c r="J9" s="175" t="str">
        <f>"REPORTING PERIOD: "&amp;Q423</f>
        <v>REPORTING PERIOD: APRIL 1 - SEPTEMBER 30, 2025</v>
      </c>
      <c r="K9" s="169" t="s">
        <v>339</v>
      </c>
      <c r="L9" s="155" t="s">
        <v>340</v>
      </c>
      <c r="M9" s="156"/>
      <c r="N9" s="21"/>
      <c r="O9" s="18"/>
    </row>
    <row r="10" spans="1:19" customFormat="1" ht="15.75" customHeight="1">
      <c r="A10" s="210"/>
      <c r="B10" s="153" t="s">
        <v>514</v>
      </c>
      <c r="C10" s="152"/>
      <c r="D10" s="152"/>
      <c r="E10" s="152"/>
      <c r="F10" s="154"/>
      <c r="G10" s="164"/>
      <c r="H10" s="173"/>
      <c r="I10" s="167"/>
      <c r="J10" s="176"/>
      <c r="K10" s="170"/>
      <c r="L10" s="155"/>
      <c r="M10" s="156"/>
      <c r="N10" s="21"/>
      <c r="O10" s="18"/>
    </row>
    <row r="11" spans="1:19" customFormat="1" ht="13.5" thickBot="1">
      <c r="A11" s="210"/>
      <c r="B11" s="52" t="s">
        <v>342</v>
      </c>
      <c r="C11" s="53" t="s">
        <v>515</v>
      </c>
      <c r="D11" s="206" t="s">
        <v>516</v>
      </c>
      <c r="E11" s="206"/>
      <c r="F11" s="207"/>
      <c r="G11" s="165"/>
      <c r="H11" s="174"/>
      <c r="I11" s="168"/>
      <c r="J11" s="177"/>
      <c r="K11" s="171"/>
      <c r="L11" s="157"/>
      <c r="M11" s="158"/>
      <c r="N11" s="22"/>
      <c r="O11" s="18"/>
    </row>
    <row r="12" spans="1:19" customFormat="1" ht="13" thickTop="1">
      <c r="A12" s="210"/>
      <c r="B12" s="208" t="s">
        <v>345</v>
      </c>
      <c r="C12" s="148" t="s">
        <v>346</v>
      </c>
      <c r="D12" s="150" t="s">
        <v>347</v>
      </c>
      <c r="E12" s="159" t="s">
        <v>348</v>
      </c>
      <c r="F12" s="160"/>
      <c r="G12" s="228" t="s">
        <v>349</v>
      </c>
      <c r="H12" s="229"/>
      <c r="I12" s="230"/>
      <c r="J12" s="148" t="s">
        <v>350</v>
      </c>
      <c r="K12" s="222" t="s">
        <v>351</v>
      </c>
      <c r="L12" s="224" t="s">
        <v>352</v>
      </c>
      <c r="M12" s="150" t="s">
        <v>353</v>
      </c>
      <c r="N12" s="23"/>
    </row>
    <row r="13" spans="1:19" customFormat="1" ht="34.5" customHeight="1" thickBot="1">
      <c r="A13" s="211"/>
      <c r="B13" s="209"/>
      <c r="C13" s="226"/>
      <c r="D13" s="227"/>
      <c r="E13" s="161"/>
      <c r="F13" s="162"/>
      <c r="G13" s="231"/>
      <c r="H13" s="232"/>
      <c r="I13" s="233"/>
      <c r="J13" s="149"/>
      <c r="K13" s="223"/>
      <c r="L13" s="225"/>
      <c r="M13" s="149"/>
      <c r="N13" s="24"/>
    </row>
    <row r="14" spans="1:19" customFormat="1" ht="22" thickTop="1" thickBot="1">
      <c r="A14" s="183" t="s">
        <v>354</v>
      </c>
      <c r="B14" s="92" t="s">
        <v>355</v>
      </c>
      <c r="C14" s="92" t="s">
        <v>356</v>
      </c>
      <c r="D14" s="92" t="s">
        <v>357</v>
      </c>
      <c r="E14" s="203" t="s">
        <v>358</v>
      </c>
      <c r="F14" s="203"/>
      <c r="G14" s="181" t="s">
        <v>349</v>
      </c>
      <c r="H14" s="189"/>
      <c r="I14" s="105"/>
      <c r="J14" s="69"/>
      <c r="K14" s="69"/>
      <c r="L14" s="69"/>
      <c r="M14" s="69"/>
      <c r="N14" s="2"/>
    </row>
    <row r="15" spans="1:19" customFormat="1" ht="20.5" thickBot="1">
      <c r="A15" s="184"/>
      <c r="B15" s="70" t="s">
        <v>359</v>
      </c>
      <c r="C15" s="70" t="s">
        <v>360</v>
      </c>
      <c r="D15" s="71">
        <v>40766</v>
      </c>
      <c r="E15" s="72"/>
      <c r="F15" s="73" t="s">
        <v>361</v>
      </c>
      <c r="G15" s="192" t="s">
        <v>362</v>
      </c>
      <c r="H15" s="193"/>
      <c r="I15" s="194"/>
      <c r="J15" s="74" t="s">
        <v>363</v>
      </c>
      <c r="K15" s="75"/>
      <c r="L15" s="76" t="s">
        <v>364</v>
      </c>
      <c r="M15" s="77">
        <v>280</v>
      </c>
      <c r="N15" s="2"/>
    </row>
    <row r="16" spans="1:19" customFormat="1" ht="21.5" thickBot="1">
      <c r="A16" s="184"/>
      <c r="B16" s="91" t="s">
        <v>365</v>
      </c>
      <c r="C16" s="91" t="s">
        <v>366</v>
      </c>
      <c r="D16" s="91" t="s">
        <v>367</v>
      </c>
      <c r="E16" s="182" t="s">
        <v>368</v>
      </c>
      <c r="F16" s="182"/>
      <c r="G16" s="186"/>
      <c r="H16" s="187"/>
      <c r="I16" s="188"/>
      <c r="J16" s="78" t="s">
        <v>369</v>
      </c>
      <c r="K16" s="76" t="s">
        <v>364</v>
      </c>
      <c r="L16" s="79"/>
      <c r="M16" s="80">
        <v>825</v>
      </c>
      <c r="N16" s="23"/>
    </row>
    <row r="17" spans="1:22" ht="13" thickBot="1">
      <c r="A17" s="185"/>
      <c r="B17" s="81" t="s">
        <v>370</v>
      </c>
      <c r="C17" s="81" t="s">
        <v>371</v>
      </c>
      <c r="D17" s="71">
        <v>40767</v>
      </c>
      <c r="E17" s="82" t="s">
        <v>372</v>
      </c>
      <c r="F17" s="73" t="s">
        <v>373</v>
      </c>
      <c r="G17" s="178"/>
      <c r="H17" s="179"/>
      <c r="I17" s="180"/>
      <c r="J17" s="83" t="s">
        <v>374</v>
      </c>
      <c r="K17" s="84"/>
      <c r="L17" s="84" t="s">
        <v>364</v>
      </c>
      <c r="M17" s="85">
        <v>120</v>
      </c>
      <c r="N17" s="2"/>
      <c r="V17"/>
    </row>
    <row r="18" spans="1:22" ht="23.25" customHeight="1" thickTop="1">
      <c r="A18" s="183">
        <f>1</f>
        <v>1</v>
      </c>
      <c r="B18" s="90" t="s">
        <v>355</v>
      </c>
      <c r="C18" s="90" t="s">
        <v>356</v>
      </c>
      <c r="D18" s="90" t="s">
        <v>357</v>
      </c>
      <c r="E18" s="181" t="s">
        <v>358</v>
      </c>
      <c r="F18" s="181"/>
      <c r="G18" s="237" t="s">
        <v>349</v>
      </c>
      <c r="H18" s="238"/>
      <c r="I18" s="239"/>
      <c r="J18" s="60" t="s">
        <v>375</v>
      </c>
      <c r="K18" s="61"/>
      <c r="L18" s="61"/>
      <c r="M18" s="62"/>
      <c r="N18" s="2"/>
      <c r="V18" s="65"/>
    </row>
    <row r="19" spans="1:22">
      <c r="A19" s="204"/>
      <c r="B19" s="10"/>
      <c r="C19" s="10"/>
      <c r="D19" s="4"/>
      <c r="E19" s="10"/>
      <c r="F19" s="10"/>
      <c r="G19" s="190"/>
      <c r="H19" s="152"/>
      <c r="I19" s="191"/>
      <c r="J19" s="58" t="s">
        <v>375</v>
      </c>
      <c r="K19" s="58"/>
      <c r="L19" s="58"/>
      <c r="M19" s="59"/>
      <c r="N19" s="2"/>
      <c r="V19" s="66"/>
    </row>
    <row r="20" spans="1:22" ht="21">
      <c r="A20" s="204"/>
      <c r="B20" s="91" t="s">
        <v>365</v>
      </c>
      <c r="C20" s="91" t="s">
        <v>366</v>
      </c>
      <c r="D20" s="91" t="s">
        <v>367</v>
      </c>
      <c r="E20" s="182" t="s">
        <v>368</v>
      </c>
      <c r="F20" s="182"/>
      <c r="G20" s="186"/>
      <c r="H20" s="187"/>
      <c r="I20" s="188"/>
      <c r="J20" s="15" t="s">
        <v>376</v>
      </c>
      <c r="K20" s="16"/>
      <c r="L20" s="16"/>
      <c r="M20" s="17"/>
      <c r="N20" s="2"/>
      <c r="V20" s="67"/>
    </row>
    <row r="21" spans="1:22" ht="13" thickBot="1">
      <c r="A21" s="205"/>
      <c r="B21" s="11"/>
      <c r="C21" s="11"/>
      <c r="D21" s="12"/>
      <c r="E21" s="13" t="s">
        <v>372</v>
      </c>
      <c r="F21" s="14"/>
      <c r="G21" s="234"/>
      <c r="H21" s="235"/>
      <c r="I21" s="236"/>
      <c r="J21" s="15" t="s">
        <v>377</v>
      </c>
      <c r="K21" s="16"/>
      <c r="L21" s="16"/>
      <c r="M21" s="17"/>
      <c r="N21" s="2"/>
      <c r="V21" s="67"/>
    </row>
    <row r="22" spans="1:22" ht="22" thickTop="1" thickBot="1">
      <c r="A22" s="183">
        <f>A18+1</f>
        <v>2</v>
      </c>
      <c r="B22" s="90" t="s">
        <v>355</v>
      </c>
      <c r="C22" s="90" t="s">
        <v>356</v>
      </c>
      <c r="D22" s="90" t="s">
        <v>357</v>
      </c>
      <c r="E22" s="181" t="s">
        <v>358</v>
      </c>
      <c r="F22" s="181"/>
      <c r="G22" s="181" t="s">
        <v>349</v>
      </c>
      <c r="H22" s="189"/>
      <c r="I22" s="105"/>
      <c r="J22" s="60" t="s">
        <v>375</v>
      </c>
      <c r="K22" s="61"/>
      <c r="L22" s="61"/>
      <c r="M22" s="62"/>
      <c r="N22" s="2"/>
      <c r="V22" s="67"/>
    </row>
    <row r="23" spans="1:22" ht="13" thickBot="1">
      <c r="A23" s="184"/>
      <c r="B23" s="10"/>
      <c r="C23" s="10"/>
      <c r="D23" s="4"/>
      <c r="E23" s="10"/>
      <c r="F23" s="10"/>
      <c r="G23" s="190"/>
      <c r="H23" s="152"/>
      <c r="I23" s="191"/>
      <c r="J23" s="58" t="s">
        <v>375</v>
      </c>
      <c r="K23" s="58"/>
      <c r="L23" s="58"/>
      <c r="M23" s="59"/>
      <c r="N23" s="2"/>
      <c r="V23" s="67"/>
    </row>
    <row r="24" spans="1:22" ht="21.5" thickBot="1">
      <c r="A24" s="184"/>
      <c r="B24" s="91" t="s">
        <v>365</v>
      </c>
      <c r="C24" s="91" t="s">
        <v>366</v>
      </c>
      <c r="D24" s="91" t="s">
        <v>367</v>
      </c>
      <c r="E24" s="182" t="s">
        <v>368</v>
      </c>
      <c r="F24" s="182"/>
      <c r="G24" s="186"/>
      <c r="H24" s="187"/>
      <c r="I24" s="188"/>
      <c r="J24" s="15" t="s">
        <v>376</v>
      </c>
      <c r="K24" s="16"/>
      <c r="L24" s="16"/>
      <c r="M24" s="17"/>
      <c r="N24" s="2"/>
      <c r="V24" s="67"/>
    </row>
    <row r="25" spans="1:22" ht="13" thickBot="1">
      <c r="A25" s="185"/>
      <c r="B25" s="11"/>
      <c r="C25" s="11"/>
      <c r="D25" s="12"/>
      <c r="E25" s="13" t="s">
        <v>372</v>
      </c>
      <c r="F25" s="14"/>
      <c r="G25" s="178"/>
      <c r="H25" s="179"/>
      <c r="I25" s="180"/>
      <c r="J25" s="15" t="s">
        <v>377</v>
      </c>
      <c r="K25" s="16"/>
      <c r="L25" s="16"/>
      <c r="M25" s="17"/>
      <c r="N25" s="2"/>
      <c r="V25" s="67"/>
    </row>
    <row r="26" spans="1:22" ht="22" thickTop="1" thickBot="1">
      <c r="A26" s="183">
        <f>A22+1</f>
        <v>3</v>
      </c>
      <c r="B26" s="90" t="s">
        <v>355</v>
      </c>
      <c r="C26" s="90" t="s">
        <v>356</v>
      </c>
      <c r="D26" s="90" t="s">
        <v>357</v>
      </c>
      <c r="E26" s="181" t="s">
        <v>358</v>
      </c>
      <c r="F26" s="181"/>
      <c r="G26" s="181" t="s">
        <v>349</v>
      </c>
      <c r="H26" s="189"/>
      <c r="I26" s="105"/>
      <c r="J26" s="60" t="s">
        <v>375</v>
      </c>
      <c r="K26" s="61"/>
      <c r="L26" s="61"/>
      <c r="M26" s="62"/>
      <c r="N26" s="2"/>
      <c r="V26" s="67"/>
    </row>
    <row r="27" spans="1:22" ht="13" thickBot="1">
      <c r="A27" s="184"/>
      <c r="B27" s="10"/>
      <c r="C27" s="10"/>
      <c r="D27" s="4"/>
      <c r="E27" s="10"/>
      <c r="F27" s="10"/>
      <c r="G27" s="190"/>
      <c r="H27" s="152"/>
      <c r="I27" s="191"/>
      <c r="J27" s="58" t="s">
        <v>375</v>
      </c>
      <c r="K27" s="58"/>
      <c r="L27" s="58"/>
      <c r="M27" s="59"/>
      <c r="N27" s="2"/>
      <c r="V27" s="67"/>
    </row>
    <row r="28" spans="1:22" ht="21.5" thickBot="1">
      <c r="A28" s="184"/>
      <c r="B28" s="91" t="s">
        <v>365</v>
      </c>
      <c r="C28" s="91" t="s">
        <v>366</v>
      </c>
      <c r="D28" s="91" t="s">
        <v>367</v>
      </c>
      <c r="E28" s="182" t="s">
        <v>368</v>
      </c>
      <c r="F28" s="182"/>
      <c r="G28" s="186"/>
      <c r="H28" s="187"/>
      <c r="I28" s="188"/>
      <c r="J28" s="15" t="s">
        <v>376</v>
      </c>
      <c r="K28" s="16"/>
      <c r="L28" s="16"/>
      <c r="M28" s="17"/>
      <c r="N28" s="2"/>
      <c r="V28" s="67"/>
    </row>
    <row r="29" spans="1:22" ht="13" thickBot="1">
      <c r="A29" s="185"/>
      <c r="B29" s="11"/>
      <c r="C29" s="11"/>
      <c r="D29" s="12"/>
      <c r="E29" s="13" t="s">
        <v>372</v>
      </c>
      <c r="F29" s="14"/>
      <c r="G29" s="178"/>
      <c r="H29" s="179"/>
      <c r="I29" s="180"/>
      <c r="J29" s="15" t="s">
        <v>377</v>
      </c>
      <c r="K29" s="16"/>
      <c r="L29" s="16"/>
      <c r="M29" s="17"/>
      <c r="N29" s="2"/>
      <c r="V29" s="67"/>
    </row>
    <row r="30" spans="1:22" ht="22" thickTop="1" thickBot="1">
      <c r="A30" s="183">
        <f>A26+1</f>
        <v>4</v>
      </c>
      <c r="B30" s="90" t="s">
        <v>355</v>
      </c>
      <c r="C30" s="90" t="s">
        <v>356</v>
      </c>
      <c r="D30" s="90" t="s">
        <v>357</v>
      </c>
      <c r="E30" s="181" t="s">
        <v>358</v>
      </c>
      <c r="F30" s="181"/>
      <c r="G30" s="181" t="s">
        <v>349</v>
      </c>
      <c r="H30" s="189"/>
      <c r="I30" s="105"/>
      <c r="J30" s="60" t="s">
        <v>375</v>
      </c>
      <c r="K30" s="61"/>
      <c r="L30" s="61"/>
      <c r="M30" s="62"/>
      <c r="N30" s="2"/>
      <c r="V30" s="67"/>
    </row>
    <row r="31" spans="1:22" ht="13" thickBot="1">
      <c r="A31" s="184"/>
      <c r="B31" s="10"/>
      <c r="C31" s="10"/>
      <c r="D31" s="4"/>
      <c r="E31" s="10"/>
      <c r="F31" s="10"/>
      <c r="G31" s="190"/>
      <c r="H31" s="152"/>
      <c r="I31" s="191"/>
      <c r="J31" s="58" t="s">
        <v>375</v>
      </c>
      <c r="K31" s="58"/>
      <c r="L31" s="58"/>
      <c r="M31" s="59"/>
      <c r="N31" s="2"/>
      <c r="V31" s="67"/>
    </row>
    <row r="32" spans="1:22" ht="21.5" thickBot="1">
      <c r="A32" s="184"/>
      <c r="B32" s="91" t="s">
        <v>365</v>
      </c>
      <c r="C32" s="91" t="s">
        <v>366</v>
      </c>
      <c r="D32" s="91" t="s">
        <v>367</v>
      </c>
      <c r="E32" s="182" t="s">
        <v>368</v>
      </c>
      <c r="F32" s="182"/>
      <c r="G32" s="186"/>
      <c r="H32" s="187"/>
      <c r="I32" s="188"/>
      <c r="J32" s="15" t="s">
        <v>376</v>
      </c>
      <c r="K32" s="16"/>
      <c r="L32" s="16"/>
      <c r="M32" s="17"/>
      <c r="N32" s="2"/>
      <c r="V32" s="67"/>
    </row>
    <row r="33" spans="1:22" ht="13" thickBot="1">
      <c r="A33" s="185"/>
      <c r="B33" s="11"/>
      <c r="C33" s="11"/>
      <c r="D33" s="12"/>
      <c r="E33" s="13" t="s">
        <v>372</v>
      </c>
      <c r="F33" s="14"/>
      <c r="G33" s="178"/>
      <c r="H33" s="179"/>
      <c r="I33" s="180"/>
      <c r="J33" s="15" t="s">
        <v>377</v>
      </c>
      <c r="K33" s="16"/>
      <c r="L33" s="16"/>
      <c r="M33" s="17"/>
      <c r="N33" s="2"/>
      <c r="V33" s="67"/>
    </row>
    <row r="34" spans="1:22" ht="22" thickTop="1" thickBot="1">
      <c r="A34" s="183">
        <f>A30+1</f>
        <v>5</v>
      </c>
      <c r="B34" s="90" t="s">
        <v>355</v>
      </c>
      <c r="C34" s="90" t="s">
        <v>356</v>
      </c>
      <c r="D34" s="90" t="s">
        <v>357</v>
      </c>
      <c r="E34" s="181" t="s">
        <v>358</v>
      </c>
      <c r="F34" s="181"/>
      <c r="G34" s="181" t="s">
        <v>349</v>
      </c>
      <c r="H34" s="189"/>
      <c r="I34" s="105"/>
      <c r="J34" s="60" t="s">
        <v>375</v>
      </c>
      <c r="K34" s="61"/>
      <c r="L34" s="61"/>
      <c r="M34" s="62"/>
      <c r="N34" s="2"/>
      <c r="V34" s="67"/>
    </row>
    <row r="35" spans="1:22" ht="13" thickBot="1">
      <c r="A35" s="184"/>
      <c r="B35" s="10"/>
      <c r="C35" s="10"/>
      <c r="D35" s="4"/>
      <c r="E35" s="10"/>
      <c r="F35" s="10"/>
      <c r="G35" s="190"/>
      <c r="H35" s="152"/>
      <c r="I35" s="191"/>
      <c r="J35" s="58" t="s">
        <v>375</v>
      </c>
      <c r="K35" s="58"/>
      <c r="L35" s="58"/>
      <c r="M35" s="59"/>
      <c r="N35" s="2"/>
      <c r="V35" s="67"/>
    </row>
    <row r="36" spans="1:22" ht="21.5" thickBot="1">
      <c r="A36" s="184"/>
      <c r="B36" s="91" t="s">
        <v>365</v>
      </c>
      <c r="C36" s="91" t="s">
        <v>366</v>
      </c>
      <c r="D36" s="91" t="s">
        <v>367</v>
      </c>
      <c r="E36" s="182" t="s">
        <v>368</v>
      </c>
      <c r="F36" s="182"/>
      <c r="G36" s="186"/>
      <c r="H36" s="187"/>
      <c r="I36" s="188"/>
      <c r="J36" s="15" t="s">
        <v>376</v>
      </c>
      <c r="K36" s="16"/>
      <c r="L36" s="16"/>
      <c r="M36" s="17"/>
      <c r="N36" s="2"/>
      <c r="V36" s="67"/>
    </row>
    <row r="37" spans="1:22" ht="13" thickBot="1">
      <c r="A37" s="185"/>
      <c r="B37" s="11"/>
      <c r="C37" s="11"/>
      <c r="D37" s="12"/>
      <c r="E37" s="13" t="s">
        <v>372</v>
      </c>
      <c r="F37" s="14"/>
      <c r="G37" s="178"/>
      <c r="H37" s="179"/>
      <c r="I37" s="180"/>
      <c r="J37" s="15" t="s">
        <v>377</v>
      </c>
      <c r="K37" s="16"/>
      <c r="L37" s="16"/>
      <c r="M37" s="17"/>
      <c r="N37" s="2"/>
      <c r="V37" s="67"/>
    </row>
    <row r="38" spans="1:22" ht="22" thickTop="1" thickBot="1">
      <c r="A38" s="183">
        <f>A34+1</f>
        <v>6</v>
      </c>
      <c r="B38" s="90" t="s">
        <v>355</v>
      </c>
      <c r="C38" s="90" t="s">
        <v>356</v>
      </c>
      <c r="D38" s="90" t="s">
        <v>357</v>
      </c>
      <c r="E38" s="181" t="s">
        <v>358</v>
      </c>
      <c r="F38" s="181"/>
      <c r="G38" s="181" t="s">
        <v>349</v>
      </c>
      <c r="H38" s="189"/>
      <c r="I38" s="105"/>
      <c r="J38" s="60" t="s">
        <v>375</v>
      </c>
      <c r="K38" s="61"/>
      <c r="L38" s="61"/>
      <c r="M38" s="62"/>
      <c r="N38" s="2"/>
      <c r="V38" s="67"/>
    </row>
    <row r="39" spans="1:22" ht="13" thickBot="1">
      <c r="A39" s="184"/>
      <c r="B39" s="10"/>
      <c r="C39" s="10"/>
      <c r="D39" s="4"/>
      <c r="E39" s="10"/>
      <c r="F39" s="10"/>
      <c r="G39" s="190"/>
      <c r="H39" s="152"/>
      <c r="I39" s="191"/>
      <c r="J39" s="58" t="s">
        <v>375</v>
      </c>
      <c r="K39" s="58"/>
      <c r="L39" s="58"/>
      <c r="M39" s="59"/>
      <c r="N39" s="2"/>
      <c r="V39" s="67"/>
    </row>
    <row r="40" spans="1:22" ht="21.5" thickBot="1">
      <c r="A40" s="184"/>
      <c r="B40" s="91" t="s">
        <v>365</v>
      </c>
      <c r="C40" s="91" t="s">
        <v>366</v>
      </c>
      <c r="D40" s="91" t="s">
        <v>367</v>
      </c>
      <c r="E40" s="182" t="s">
        <v>368</v>
      </c>
      <c r="F40" s="182"/>
      <c r="G40" s="186"/>
      <c r="H40" s="187"/>
      <c r="I40" s="188"/>
      <c r="J40" s="15" t="s">
        <v>376</v>
      </c>
      <c r="K40" s="16"/>
      <c r="L40" s="16"/>
      <c r="M40" s="17"/>
      <c r="N40" s="2"/>
      <c r="V40" s="67"/>
    </row>
    <row r="41" spans="1:22" ht="13" thickBot="1">
      <c r="A41" s="185"/>
      <c r="B41" s="11"/>
      <c r="C41" s="11"/>
      <c r="D41" s="12"/>
      <c r="E41" s="13" t="s">
        <v>372</v>
      </c>
      <c r="F41" s="14"/>
      <c r="G41" s="178"/>
      <c r="H41" s="179"/>
      <c r="I41" s="180"/>
      <c r="J41" s="15" t="s">
        <v>377</v>
      </c>
      <c r="K41" s="16"/>
      <c r="L41" s="16"/>
      <c r="M41" s="17"/>
      <c r="N41" s="2"/>
      <c r="V41" s="67"/>
    </row>
    <row r="42" spans="1:22" ht="22" thickTop="1" thickBot="1">
      <c r="A42" s="183">
        <f>A38+1</f>
        <v>7</v>
      </c>
      <c r="B42" s="90" t="s">
        <v>355</v>
      </c>
      <c r="C42" s="90" t="s">
        <v>356</v>
      </c>
      <c r="D42" s="90" t="s">
        <v>357</v>
      </c>
      <c r="E42" s="181" t="s">
        <v>358</v>
      </c>
      <c r="F42" s="181"/>
      <c r="G42" s="181" t="s">
        <v>349</v>
      </c>
      <c r="H42" s="189"/>
      <c r="I42" s="105"/>
      <c r="J42" s="60" t="s">
        <v>375</v>
      </c>
      <c r="K42" s="61"/>
      <c r="L42" s="61"/>
      <c r="M42" s="62"/>
      <c r="N42" s="2"/>
      <c r="V42" s="67"/>
    </row>
    <row r="43" spans="1:22" ht="13" thickBot="1">
      <c r="A43" s="184"/>
      <c r="B43" s="10"/>
      <c r="C43" s="10"/>
      <c r="D43" s="4"/>
      <c r="E43" s="10"/>
      <c r="F43" s="10"/>
      <c r="G43" s="190"/>
      <c r="H43" s="152"/>
      <c r="I43" s="191"/>
      <c r="J43" s="58" t="s">
        <v>375</v>
      </c>
      <c r="K43" s="58"/>
      <c r="L43" s="58"/>
      <c r="M43" s="59"/>
      <c r="N43" s="2"/>
      <c r="V43" s="67"/>
    </row>
    <row r="44" spans="1:22" ht="21.5" thickBot="1">
      <c r="A44" s="184"/>
      <c r="B44" s="91" t="s">
        <v>365</v>
      </c>
      <c r="C44" s="91" t="s">
        <v>366</v>
      </c>
      <c r="D44" s="91" t="s">
        <v>367</v>
      </c>
      <c r="E44" s="182" t="s">
        <v>368</v>
      </c>
      <c r="F44" s="182"/>
      <c r="G44" s="186"/>
      <c r="H44" s="187"/>
      <c r="I44" s="188"/>
      <c r="J44" s="15" t="s">
        <v>376</v>
      </c>
      <c r="K44" s="16"/>
      <c r="L44" s="16"/>
      <c r="M44" s="17"/>
      <c r="N44" s="2"/>
      <c r="V44" s="67"/>
    </row>
    <row r="45" spans="1:22" ht="13" thickBot="1">
      <c r="A45" s="185"/>
      <c r="B45" s="11"/>
      <c r="C45" s="11"/>
      <c r="D45" s="12"/>
      <c r="E45" s="13" t="s">
        <v>372</v>
      </c>
      <c r="F45" s="14"/>
      <c r="G45" s="178"/>
      <c r="H45" s="179"/>
      <c r="I45" s="180"/>
      <c r="J45" s="15" t="s">
        <v>377</v>
      </c>
      <c r="K45" s="16"/>
      <c r="L45" s="16"/>
      <c r="M45" s="17"/>
      <c r="N45" s="2"/>
      <c r="V45" s="67"/>
    </row>
    <row r="46" spans="1:22" ht="22" thickTop="1" thickBot="1">
      <c r="A46" s="183">
        <f>A42+1</f>
        <v>8</v>
      </c>
      <c r="B46" s="90" t="s">
        <v>355</v>
      </c>
      <c r="C46" s="90" t="s">
        <v>356</v>
      </c>
      <c r="D46" s="90" t="s">
        <v>357</v>
      </c>
      <c r="E46" s="181" t="s">
        <v>358</v>
      </c>
      <c r="F46" s="181"/>
      <c r="G46" s="181" t="s">
        <v>349</v>
      </c>
      <c r="H46" s="189"/>
      <c r="I46" s="105"/>
      <c r="J46" s="60" t="s">
        <v>375</v>
      </c>
      <c r="K46" s="61"/>
      <c r="L46" s="61"/>
      <c r="M46" s="62"/>
      <c r="N46" s="2"/>
      <c r="V46" s="67"/>
    </row>
    <row r="47" spans="1:22" ht="13" thickBot="1">
      <c r="A47" s="184"/>
      <c r="B47" s="10"/>
      <c r="C47" s="10"/>
      <c r="D47" s="4"/>
      <c r="E47" s="10"/>
      <c r="F47" s="10"/>
      <c r="G47" s="190"/>
      <c r="H47" s="152"/>
      <c r="I47" s="191"/>
      <c r="J47" s="58" t="s">
        <v>375</v>
      </c>
      <c r="K47" s="58"/>
      <c r="L47" s="58"/>
      <c r="M47" s="59"/>
      <c r="N47" s="2"/>
      <c r="V47" s="67"/>
    </row>
    <row r="48" spans="1:22" ht="21.5" thickBot="1">
      <c r="A48" s="184"/>
      <c r="B48" s="91" t="s">
        <v>365</v>
      </c>
      <c r="C48" s="91" t="s">
        <v>366</v>
      </c>
      <c r="D48" s="91" t="s">
        <v>367</v>
      </c>
      <c r="E48" s="182" t="s">
        <v>368</v>
      </c>
      <c r="F48" s="182"/>
      <c r="G48" s="186"/>
      <c r="H48" s="187"/>
      <c r="I48" s="188"/>
      <c r="J48" s="15" t="s">
        <v>376</v>
      </c>
      <c r="K48" s="16"/>
      <c r="L48" s="16"/>
      <c r="M48" s="17"/>
      <c r="N48" s="2"/>
      <c r="V48" s="67"/>
    </row>
    <row r="49" spans="1:22" ht="13" thickBot="1">
      <c r="A49" s="185"/>
      <c r="B49" s="11"/>
      <c r="C49" s="11"/>
      <c r="D49" s="12"/>
      <c r="E49" s="13" t="s">
        <v>372</v>
      </c>
      <c r="F49" s="14"/>
      <c r="G49" s="178"/>
      <c r="H49" s="179"/>
      <c r="I49" s="180"/>
      <c r="J49" s="15" t="s">
        <v>377</v>
      </c>
      <c r="K49" s="16"/>
      <c r="L49" s="16"/>
      <c r="M49" s="17"/>
      <c r="N49" s="2"/>
      <c r="V49" s="67"/>
    </row>
    <row r="50" spans="1:22" ht="22" thickTop="1" thickBot="1">
      <c r="A50" s="183">
        <f>A46+1</f>
        <v>9</v>
      </c>
      <c r="B50" s="90" t="s">
        <v>355</v>
      </c>
      <c r="C50" s="90" t="s">
        <v>356</v>
      </c>
      <c r="D50" s="90" t="s">
        <v>357</v>
      </c>
      <c r="E50" s="181" t="s">
        <v>358</v>
      </c>
      <c r="F50" s="181"/>
      <c r="G50" s="181" t="s">
        <v>349</v>
      </c>
      <c r="H50" s="189"/>
      <c r="I50" s="105"/>
      <c r="J50" s="60" t="s">
        <v>375</v>
      </c>
      <c r="K50" s="61"/>
      <c r="L50" s="61"/>
      <c r="M50" s="62"/>
      <c r="N50" s="2"/>
      <c r="V50" s="67"/>
    </row>
    <row r="51" spans="1:22" ht="13" thickBot="1">
      <c r="A51" s="184"/>
      <c r="B51" s="10"/>
      <c r="C51" s="10"/>
      <c r="D51" s="4"/>
      <c r="E51" s="10"/>
      <c r="F51" s="10"/>
      <c r="G51" s="190"/>
      <c r="H51" s="152"/>
      <c r="I51" s="191"/>
      <c r="J51" s="58" t="s">
        <v>375</v>
      </c>
      <c r="K51" s="58"/>
      <c r="L51" s="58"/>
      <c r="M51" s="59"/>
      <c r="N51" s="2"/>
      <c r="V51" s="67"/>
    </row>
    <row r="52" spans="1:22" ht="21.5" thickBot="1">
      <c r="A52" s="184"/>
      <c r="B52" s="91" t="s">
        <v>365</v>
      </c>
      <c r="C52" s="91" t="s">
        <v>366</v>
      </c>
      <c r="D52" s="91" t="s">
        <v>367</v>
      </c>
      <c r="E52" s="182" t="s">
        <v>368</v>
      </c>
      <c r="F52" s="182"/>
      <c r="G52" s="186"/>
      <c r="H52" s="187"/>
      <c r="I52" s="188"/>
      <c r="J52" s="15" t="s">
        <v>376</v>
      </c>
      <c r="K52" s="16"/>
      <c r="L52" s="16"/>
      <c r="M52" s="17"/>
      <c r="N52" s="2"/>
      <c r="V52" s="67"/>
    </row>
    <row r="53" spans="1:22" ht="13" thickBot="1">
      <c r="A53" s="185"/>
      <c r="B53" s="11"/>
      <c r="C53" s="11"/>
      <c r="D53" s="12"/>
      <c r="E53" s="13" t="s">
        <v>372</v>
      </c>
      <c r="F53" s="14"/>
      <c r="G53" s="178"/>
      <c r="H53" s="179"/>
      <c r="I53" s="180"/>
      <c r="J53" s="15" t="s">
        <v>377</v>
      </c>
      <c r="K53" s="16"/>
      <c r="L53" s="16"/>
      <c r="M53" s="17"/>
      <c r="N53" s="2"/>
      <c r="V53" s="67"/>
    </row>
    <row r="54" spans="1:22" ht="22" thickTop="1" thickBot="1">
      <c r="A54" s="183">
        <f>A50+1</f>
        <v>10</v>
      </c>
      <c r="B54" s="90" t="s">
        <v>355</v>
      </c>
      <c r="C54" s="90" t="s">
        <v>356</v>
      </c>
      <c r="D54" s="90" t="s">
        <v>357</v>
      </c>
      <c r="E54" s="181" t="s">
        <v>358</v>
      </c>
      <c r="F54" s="181"/>
      <c r="G54" s="181" t="s">
        <v>349</v>
      </c>
      <c r="H54" s="189"/>
      <c r="I54" s="105"/>
      <c r="J54" s="60" t="s">
        <v>375</v>
      </c>
      <c r="K54" s="61"/>
      <c r="L54" s="61"/>
      <c r="M54" s="62"/>
      <c r="N54" s="2"/>
      <c r="V54" s="67"/>
    </row>
    <row r="55" spans="1:22" ht="13" thickBot="1">
      <c r="A55" s="184"/>
      <c r="B55" s="10"/>
      <c r="C55" s="10"/>
      <c r="D55" s="4"/>
      <c r="E55" s="10"/>
      <c r="F55" s="10"/>
      <c r="G55" s="190"/>
      <c r="H55" s="152"/>
      <c r="I55" s="191"/>
      <c r="J55" s="58" t="s">
        <v>375</v>
      </c>
      <c r="K55" s="58"/>
      <c r="L55" s="58"/>
      <c r="M55" s="59"/>
      <c r="N55" s="2"/>
      <c r="P55" s="1"/>
      <c r="V55" s="67"/>
    </row>
    <row r="56" spans="1:22" ht="21.5" thickBot="1">
      <c r="A56" s="184"/>
      <c r="B56" s="91" t="s">
        <v>365</v>
      </c>
      <c r="C56" s="91" t="s">
        <v>366</v>
      </c>
      <c r="D56" s="91" t="s">
        <v>367</v>
      </c>
      <c r="E56" s="182" t="s">
        <v>368</v>
      </c>
      <c r="F56" s="182"/>
      <c r="G56" s="186"/>
      <c r="H56" s="187"/>
      <c r="I56" s="188"/>
      <c r="J56" s="15" t="s">
        <v>376</v>
      </c>
      <c r="K56" s="16"/>
      <c r="L56" s="16"/>
      <c r="M56" s="17"/>
      <c r="N56" s="2"/>
      <c r="V56" s="67"/>
    </row>
    <row r="57" spans="1:22" s="1" customFormat="1" ht="13" thickBot="1">
      <c r="A57" s="185"/>
      <c r="B57" s="11"/>
      <c r="C57" s="11"/>
      <c r="D57" s="12"/>
      <c r="E57" s="13" t="s">
        <v>372</v>
      </c>
      <c r="F57" s="14"/>
      <c r="G57" s="178"/>
      <c r="H57" s="179"/>
      <c r="I57" s="180"/>
      <c r="J57" s="15" t="s">
        <v>377</v>
      </c>
      <c r="K57" s="16"/>
      <c r="L57" s="16"/>
      <c r="M57" s="17"/>
      <c r="N57" s="3"/>
      <c r="P57"/>
      <c r="Q57"/>
      <c r="V57" s="67"/>
    </row>
    <row r="58" spans="1:22" ht="22" thickTop="1" thickBot="1">
      <c r="A58" s="183">
        <f>A54+1</f>
        <v>11</v>
      </c>
      <c r="B58" s="90" t="s">
        <v>355</v>
      </c>
      <c r="C58" s="90" t="s">
        <v>356</v>
      </c>
      <c r="D58" s="90" t="s">
        <v>357</v>
      </c>
      <c r="E58" s="181" t="s">
        <v>358</v>
      </c>
      <c r="F58" s="181"/>
      <c r="G58" s="181" t="s">
        <v>349</v>
      </c>
      <c r="H58" s="189"/>
      <c r="I58" s="105"/>
      <c r="J58" s="60" t="s">
        <v>375</v>
      </c>
      <c r="K58" s="61"/>
      <c r="L58" s="61"/>
      <c r="M58" s="62"/>
      <c r="N58" s="2"/>
      <c r="V58" s="67"/>
    </row>
    <row r="59" spans="1:22" ht="13" thickBot="1">
      <c r="A59" s="184"/>
      <c r="B59" s="10"/>
      <c r="C59" s="10"/>
      <c r="D59" s="4"/>
      <c r="E59" s="10"/>
      <c r="F59" s="10"/>
      <c r="G59" s="190"/>
      <c r="H59" s="152"/>
      <c r="I59" s="191"/>
      <c r="J59" s="58" t="s">
        <v>375</v>
      </c>
      <c r="K59" s="58"/>
      <c r="L59" s="58"/>
      <c r="M59" s="59"/>
      <c r="N59" s="2"/>
      <c r="V59" s="67"/>
    </row>
    <row r="60" spans="1:22" ht="21.5" thickBot="1">
      <c r="A60" s="184"/>
      <c r="B60" s="91" t="s">
        <v>365</v>
      </c>
      <c r="C60" s="91" t="s">
        <v>366</v>
      </c>
      <c r="D60" s="91" t="s">
        <v>367</v>
      </c>
      <c r="E60" s="182" t="s">
        <v>368</v>
      </c>
      <c r="F60" s="182"/>
      <c r="G60" s="186"/>
      <c r="H60" s="187"/>
      <c r="I60" s="188"/>
      <c r="J60" s="15" t="s">
        <v>376</v>
      </c>
      <c r="K60" s="16"/>
      <c r="L60" s="16"/>
      <c r="M60" s="17"/>
      <c r="N60" s="2"/>
      <c r="V60" s="67"/>
    </row>
    <row r="61" spans="1:22" ht="13" thickBot="1">
      <c r="A61" s="185"/>
      <c r="B61" s="11"/>
      <c r="C61" s="11"/>
      <c r="D61" s="12"/>
      <c r="E61" s="13" t="s">
        <v>372</v>
      </c>
      <c r="F61" s="14"/>
      <c r="G61" s="178"/>
      <c r="H61" s="179"/>
      <c r="I61" s="180"/>
      <c r="J61" s="15" t="s">
        <v>377</v>
      </c>
      <c r="K61" s="16"/>
      <c r="L61" s="16"/>
      <c r="M61" s="17"/>
      <c r="N61" s="2"/>
      <c r="V61" s="67"/>
    </row>
    <row r="62" spans="1:22" ht="22" thickTop="1" thickBot="1">
      <c r="A62" s="183">
        <f>A58+1</f>
        <v>12</v>
      </c>
      <c r="B62" s="90" t="s">
        <v>355</v>
      </c>
      <c r="C62" s="90" t="s">
        <v>356</v>
      </c>
      <c r="D62" s="90" t="s">
        <v>357</v>
      </c>
      <c r="E62" s="181" t="s">
        <v>358</v>
      </c>
      <c r="F62" s="181"/>
      <c r="G62" s="181" t="s">
        <v>349</v>
      </c>
      <c r="H62" s="189"/>
      <c r="I62" s="105"/>
      <c r="J62" s="60" t="s">
        <v>375</v>
      </c>
      <c r="K62" s="61"/>
      <c r="L62" s="61"/>
      <c r="M62" s="62"/>
      <c r="N62" s="2"/>
      <c r="V62" s="67"/>
    </row>
    <row r="63" spans="1:22" ht="13" thickBot="1">
      <c r="A63" s="184"/>
      <c r="B63" s="10"/>
      <c r="C63" s="10"/>
      <c r="D63" s="4"/>
      <c r="E63" s="10"/>
      <c r="F63" s="10"/>
      <c r="G63" s="190"/>
      <c r="H63" s="152"/>
      <c r="I63" s="191"/>
      <c r="J63" s="58" t="s">
        <v>375</v>
      </c>
      <c r="K63" s="58"/>
      <c r="L63" s="58"/>
      <c r="M63" s="59"/>
      <c r="N63" s="2"/>
      <c r="V63" s="67"/>
    </row>
    <row r="64" spans="1:22" ht="21.5" thickBot="1">
      <c r="A64" s="184"/>
      <c r="B64" s="91" t="s">
        <v>365</v>
      </c>
      <c r="C64" s="91" t="s">
        <v>366</v>
      </c>
      <c r="D64" s="91" t="s">
        <v>367</v>
      </c>
      <c r="E64" s="182" t="s">
        <v>368</v>
      </c>
      <c r="F64" s="182"/>
      <c r="G64" s="186"/>
      <c r="H64" s="187"/>
      <c r="I64" s="188"/>
      <c r="J64" s="15" t="s">
        <v>376</v>
      </c>
      <c r="K64" s="16"/>
      <c r="L64" s="16"/>
      <c r="M64" s="17"/>
      <c r="N64" s="2"/>
      <c r="V64" s="67"/>
    </row>
    <row r="65" spans="1:22" ht="13" thickBot="1">
      <c r="A65" s="185"/>
      <c r="B65" s="11"/>
      <c r="C65" s="11"/>
      <c r="D65" s="12"/>
      <c r="E65" s="13" t="s">
        <v>372</v>
      </c>
      <c r="F65" s="14"/>
      <c r="G65" s="178"/>
      <c r="H65" s="179"/>
      <c r="I65" s="180"/>
      <c r="J65" s="15" t="s">
        <v>377</v>
      </c>
      <c r="K65" s="16"/>
      <c r="L65" s="16"/>
      <c r="M65" s="17"/>
      <c r="N65" s="2"/>
      <c r="V65" s="67"/>
    </row>
    <row r="66" spans="1:22" ht="22" thickTop="1" thickBot="1">
      <c r="A66" s="183">
        <f>A62+1</f>
        <v>13</v>
      </c>
      <c r="B66" s="90" t="s">
        <v>355</v>
      </c>
      <c r="C66" s="90" t="s">
        <v>356</v>
      </c>
      <c r="D66" s="90" t="s">
        <v>357</v>
      </c>
      <c r="E66" s="181" t="s">
        <v>358</v>
      </c>
      <c r="F66" s="181"/>
      <c r="G66" s="181" t="s">
        <v>349</v>
      </c>
      <c r="H66" s="189"/>
      <c r="I66" s="105"/>
      <c r="J66" s="60" t="s">
        <v>375</v>
      </c>
      <c r="K66" s="61"/>
      <c r="L66" s="61"/>
      <c r="M66" s="62"/>
      <c r="N66" s="2"/>
      <c r="V66" s="67"/>
    </row>
    <row r="67" spans="1:22" ht="13" thickBot="1">
      <c r="A67" s="184"/>
      <c r="B67" s="10"/>
      <c r="C67" s="10"/>
      <c r="D67" s="4"/>
      <c r="E67" s="10"/>
      <c r="F67" s="10"/>
      <c r="G67" s="190"/>
      <c r="H67" s="152"/>
      <c r="I67" s="191"/>
      <c r="J67" s="58" t="s">
        <v>375</v>
      </c>
      <c r="K67" s="58"/>
      <c r="L67" s="58"/>
      <c r="M67" s="59"/>
      <c r="N67" s="2"/>
      <c r="V67" s="67"/>
    </row>
    <row r="68" spans="1:22" ht="21.5" thickBot="1">
      <c r="A68" s="184"/>
      <c r="B68" s="91" t="s">
        <v>365</v>
      </c>
      <c r="C68" s="91" t="s">
        <v>366</v>
      </c>
      <c r="D68" s="91" t="s">
        <v>367</v>
      </c>
      <c r="E68" s="182" t="s">
        <v>368</v>
      </c>
      <c r="F68" s="182"/>
      <c r="G68" s="186"/>
      <c r="H68" s="187"/>
      <c r="I68" s="188"/>
      <c r="J68" s="15" t="s">
        <v>376</v>
      </c>
      <c r="K68" s="16"/>
      <c r="L68" s="16"/>
      <c r="M68" s="17"/>
      <c r="N68" s="2"/>
      <c r="V68" s="67"/>
    </row>
    <row r="69" spans="1:22" ht="13" thickBot="1">
      <c r="A69" s="185"/>
      <c r="B69" s="11"/>
      <c r="C69" s="11"/>
      <c r="D69" s="12"/>
      <c r="E69" s="13" t="s">
        <v>372</v>
      </c>
      <c r="F69" s="14"/>
      <c r="G69" s="178"/>
      <c r="H69" s="179"/>
      <c r="I69" s="180"/>
      <c r="J69" s="15" t="s">
        <v>377</v>
      </c>
      <c r="K69" s="16"/>
      <c r="L69" s="16"/>
      <c r="M69" s="17"/>
      <c r="N69" s="2"/>
      <c r="V69" s="67"/>
    </row>
    <row r="70" spans="1:22" ht="22" thickTop="1" thickBot="1">
      <c r="A70" s="183">
        <f>A66+1</f>
        <v>14</v>
      </c>
      <c r="B70" s="90" t="s">
        <v>355</v>
      </c>
      <c r="C70" s="90" t="s">
        <v>356</v>
      </c>
      <c r="D70" s="90" t="s">
        <v>357</v>
      </c>
      <c r="E70" s="181" t="s">
        <v>358</v>
      </c>
      <c r="F70" s="181"/>
      <c r="G70" s="181" t="s">
        <v>349</v>
      </c>
      <c r="H70" s="189"/>
      <c r="I70" s="105"/>
      <c r="J70" s="60" t="s">
        <v>375</v>
      </c>
      <c r="K70" s="61"/>
      <c r="L70" s="61"/>
      <c r="M70" s="62"/>
      <c r="N70" s="2"/>
      <c r="V70" s="67"/>
    </row>
    <row r="71" spans="1:22" ht="13" thickBot="1">
      <c r="A71" s="184"/>
      <c r="B71" s="10"/>
      <c r="C71" s="10"/>
      <c r="D71" s="4"/>
      <c r="E71" s="10"/>
      <c r="F71" s="10"/>
      <c r="G71" s="190"/>
      <c r="H71" s="152"/>
      <c r="I71" s="191"/>
      <c r="J71" s="58" t="s">
        <v>375</v>
      </c>
      <c r="K71" s="58"/>
      <c r="L71" s="58"/>
      <c r="M71" s="59"/>
      <c r="N71" s="2"/>
      <c r="V71" s="68"/>
    </row>
    <row r="72" spans="1:22" ht="21.5" thickBot="1">
      <c r="A72" s="184"/>
      <c r="B72" s="91" t="s">
        <v>365</v>
      </c>
      <c r="C72" s="91" t="s">
        <v>366</v>
      </c>
      <c r="D72" s="91" t="s">
        <v>367</v>
      </c>
      <c r="E72" s="182" t="s">
        <v>368</v>
      </c>
      <c r="F72" s="182"/>
      <c r="G72" s="186"/>
      <c r="H72" s="187"/>
      <c r="I72" s="188"/>
      <c r="J72" s="15" t="s">
        <v>376</v>
      </c>
      <c r="K72" s="16"/>
      <c r="L72" s="16"/>
      <c r="M72" s="17"/>
      <c r="N72" s="2"/>
      <c r="V72" s="67"/>
    </row>
    <row r="73" spans="1:22" ht="13" thickBot="1">
      <c r="A73" s="185"/>
      <c r="B73" s="11"/>
      <c r="C73" s="11"/>
      <c r="D73" s="12"/>
      <c r="E73" s="13" t="s">
        <v>372</v>
      </c>
      <c r="F73" s="14"/>
      <c r="G73" s="178"/>
      <c r="H73" s="179"/>
      <c r="I73" s="180"/>
      <c r="J73" s="15" t="s">
        <v>377</v>
      </c>
      <c r="K73" s="16"/>
      <c r="L73" s="16"/>
      <c r="M73" s="17"/>
      <c r="N73" s="2"/>
      <c r="V73" s="67"/>
    </row>
    <row r="74" spans="1:22" ht="22" thickTop="1" thickBot="1">
      <c r="A74" s="183">
        <f>A70+1</f>
        <v>15</v>
      </c>
      <c r="B74" s="90" t="s">
        <v>355</v>
      </c>
      <c r="C74" s="90" t="s">
        <v>356</v>
      </c>
      <c r="D74" s="90" t="s">
        <v>357</v>
      </c>
      <c r="E74" s="181" t="s">
        <v>358</v>
      </c>
      <c r="F74" s="181"/>
      <c r="G74" s="181" t="s">
        <v>349</v>
      </c>
      <c r="H74" s="189"/>
      <c r="I74" s="105"/>
      <c r="J74" s="60" t="s">
        <v>375</v>
      </c>
      <c r="K74" s="61"/>
      <c r="L74" s="61"/>
      <c r="M74" s="62"/>
      <c r="N74" s="2"/>
      <c r="V74" s="67"/>
    </row>
    <row r="75" spans="1:22" ht="13" thickBot="1">
      <c r="A75" s="184"/>
      <c r="B75" s="10"/>
      <c r="C75" s="10"/>
      <c r="D75" s="4"/>
      <c r="E75" s="10"/>
      <c r="F75" s="10"/>
      <c r="G75" s="190"/>
      <c r="H75" s="152"/>
      <c r="I75" s="191"/>
      <c r="J75" s="58" t="s">
        <v>375</v>
      </c>
      <c r="K75" s="58"/>
      <c r="L75" s="58"/>
      <c r="M75" s="59"/>
      <c r="N75" s="2"/>
      <c r="V75" s="67"/>
    </row>
    <row r="76" spans="1:22" ht="21.5" thickBot="1">
      <c r="A76" s="184"/>
      <c r="B76" s="91" t="s">
        <v>365</v>
      </c>
      <c r="C76" s="91" t="s">
        <v>366</v>
      </c>
      <c r="D76" s="91" t="s">
        <v>367</v>
      </c>
      <c r="E76" s="182" t="s">
        <v>368</v>
      </c>
      <c r="F76" s="182"/>
      <c r="G76" s="186"/>
      <c r="H76" s="187"/>
      <c r="I76" s="188"/>
      <c r="J76" s="15" t="s">
        <v>376</v>
      </c>
      <c r="K76" s="16"/>
      <c r="L76" s="16"/>
      <c r="M76" s="17"/>
      <c r="N76" s="2"/>
      <c r="V76" s="67"/>
    </row>
    <row r="77" spans="1:22" ht="13" thickBot="1">
      <c r="A77" s="185"/>
      <c r="B77" s="11"/>
      <c r="C77" s="11"/>
      <c r="D77" s="12"/>
      <c r="E77" s="13" t="s">
        <v>372</v>
      </c>
      <c r="F77" s="14"/>
      <c r="G77" s="178"/>
      <c r="H77" s="179"/>
      <c r="I77" s="180"/>
      <c r="J77" s="15" t="s">
        <v>377</v>
      </c>
      <c r="K77" s="16"/>
      <c r="L77" s="16"/>
      <c r="M77" s="17"/>
      <c r="N77" s="2"/>
      <c r="V77" s="67"/>
    </row>
    <row r="78" spans="1:22" ht="22" thickTop="1" thickBot="1">
      <c r="A78" s="183">
        <f>A74+1</f>
        <v>16</v>
      </c>
      <c r="B78" s="90" t="s">
        <v>355</v>
      </c>
      <c r="C78" s="90" t="s">
        <v>356</v>
      </c>
      <c r="D78" s="90" t="s">
        <v>357</v>
      </c>
      <c r="E78" s="181" t="s">
        <v>358</v>
      </c>
      <c r="F78" s="181"/>
      <c r="G78" s="181" t="s">
        <v>349</v>
      </c>
      <c r="H78" s="189"/>
      <c r="I78" s="105"/>
      <c r="J78" s="60" t="s">
        <v>375</v>
      </c>
      <c r="K78" s="61"/>
      <c r="L78" s="61"/>
      <c r="M78" s="62"/>
      <c r="N78" s="2"/>
      <c r="V78" s="67"/>
    </row>
    <row r="79" spans="1:22" ht="13" thickBot="1">
      <c r="A79" s="184"/>
      <c r="B79" s="10"/>
      <c r="C79" s="10"/>
      <c r="D79" s="4"/>
      <c r="E79" s="10"/>
      <c r="F79" s="10"/>
      <c r="G79" s="190"/>
      <c r="H79" s="152"/>
      <c r="I79" s="191"/>
      <c r="J79" s="58" t="s">
        <v>375</v>
      </c>
      <c r="K79" s="58"/>
      <c r="L79" s="58"/>
      <c r="M79" s="59"/>
      <c r="N79" s="2"/>
      <c r="V79" s="67"/>
    </row>
    <row r="80" spans="1:22" ht="21.5" thickBot="1">
      <c r="A80" s="184"/>
      <c r="B80" s="91" t="s">
        <v>365</v>
      </c>
      <c r="C80" s="91" t="s">
        <v>366</v>
      </c>
      <c r="D80" s="91" t="s">
        <v>367</v>
      </c>
      <c r="E80" s="182" t="s">
        <v>368</v>
      </c>
      <c r="F80" s="182"/>
      <c r="G80" s="186"/>
      <c r="H80" s="187"/>
      <c r="I80" s="188"/>
      <c r="J80" s="15" t="s">
        <v>376</v>
      </c>
      <c r="K80" s="16"/>
      <c r="L80" s="16"/>
      <c r="M80" s="17"/>
      <c r="N80" s="2"/>
      <c r="V80" s="67"/>
    </row>
    <row r="81" spans="1:22" ht="13" thickBot="1">
      <c r="A81" s="185"/>
      <c r="B81" s="11"/>
      <c r="C81" s="11"/>
      <c r="D81" s="12"/>
      <c r="E81" s="13" t="s">
        <v>372</v>
      </c>
      <c r="F81" s="14"/>
      <c r="G81" s="178"/>
      <c r="H81" s="179"/>
      <c r="I81" s="180"/>
      <c r="J81" s="15" t="s">
        <v>377</v>
      </c>
      <c r="K81" s="16"/>
      <c r="L81" s="16"/>
      <c r="M81" s="17"/>
      <c r="N81" s="2"/>
      <c r="V81" s="67"/>
    </row>
    <row r="82" spans="1:22" ht="22" thickTop="1" thickBot="1">
      <c r="A82" s="183">
        <f>A78+1</f>
        <v>17</v>
      </c>
      <c r="B82" s="90" t="s">
        <v>355</v>
      </c>
      <c r="C82" s="90" t="s">
        <v>356</v>
      </c>
      <c r="D82" s="90" t="s">
        <v>357</v>
      </c>
      <c r="E82" s="181" t="s">
        <v>358</v>
      </c>
      <c r="F82" s="181"/>
      <c r="G82" s="181" t="s">
        <v>349</v>
      </c>
      <c r="H82" s="189"/>
      <c r="I82" s="105"/>
      <c r="J82" s="60" t="s">
        <v>375</v>
      </c>
      <c r="K82" s="61"/>
      <c r="L82" s="61"/>
      <c r="M82" s="62"/>
      <c r="N82" s="2"/>
      <c r="V82" s="67"/>
    </row>
    <row r="83" spans="1:22" ht="13" thickBot="1">
      <c r="A83" s="184"/>
      <c r="B83" s="10"/>
      <c r="C83" s="10"/>
      <c r="D83" s="4"/>
      <c r="E83" s="10"/>
      <c r="F83" s="10"/>
      <c r="G83" s="190"/>
      <c r="H83" s="152"/>
      <c r="I83" s="191"/>
      <c r="J83" s="58" t="s">
        <v>375</v>
      </c>
      <c r="K83" s="58"/>
      <c r="L83" s="58"/>
      <c r="M83" s="59"/>
      <c r="N83" s="2"/>
      <c r="V83" s="67"/>
    </row>
    <row r="84" spans="1:22" ht="21.5" thickBot="1">
      <c r="A84" s="184"/>
      <c r="B84" s="91" t="s">
        <v>365</v>
      </c>
      <c r="C84" s="91" t="s">
        <v>366</v>
      </c>
      <c r="D84" s="91" t="s">
        <v>367</v>
      </c>
      <c r="E84" s="182" t="s">
        <v>368</v>
      </c>
      <c r="F84" s="182"/>
      <c r="G84" s="186"/>
      <c r="H84" s="187"/>
      <c r="I84" s="188"/>
      <c r="J84" s="15" t="s">
        <v>376</v>
      </c>
      <c r="K84" s="16"/>
      <c r="L84" s="16"/>
      <c r="M84" s="17"/>
      <c r="N84" s="2"/>
      <c r="V84" s="67"/>
    </row>
    <row r="85" spans="1:22" ht="13" thickBot="1">
      <c r="A85" s="185"/>
      <c r="B85" s="11"/>
      <c r="C85" s="11"/>
      <c r="D85" s="12"/>
      <c r="E85" s="13" t="s">
        <v>372</v>
      </c>
      <c r="F85" s="14"/>
      <c r="G85" s="178"/>
      <c r="H85" s="179"/>
      <c r="I85" s="180"/>
      <c r="J85" s="15" t="s">
        <v>377</v>
      </c>
      <c r="K85" s="16"/>
      <c r="L85" s="16"/>
      <c r="M85" s="17"/>
      <c r="N85" s="2"/>
      <c r="V85" s="67"/>
    </row>
    <row r="86" spans="1:22" ht="22" thickTop="1" thickBot="1">
      <c r="A86" s="183">
        <f>A82+1</f>
        <v>18</v>
      </c>
      <c r="B86" s="90" t="s">
        <v>355</v>
      </c>
      <c r="C86" s="90" t="s">
        <v>356</v>
      </c>
      <c r="D86" s="90" t="s">
        <v>357</v>
      </c>
      <c r="E86" s="181" t="s">
        <v>358</v>
      </c>
      <c r="F86" s="181"/>
      <c r="G86" s="181" t="s">
        <v>349</v>
      </c>
      <c r="H86" s="189"/>
      <c r="I86" s="105"/>
      <c r="J86" s="60" t="s">
        <v>375</v>
      </c>
      <c r="K86" s="61"/>
      <c r="L86" s="61"/>
      <c r="M86" s="62"/>
      <c r="N86" s="2"/>
      <c r="V86" s="67"/>
    </row>
    <row r="87" spans="1:22" ht="13" thickBot="1">
      <c r="A87" s="184"/>
      <c r="B87" s="10"/>
      <c r="C87" s="10"/>
      <c r="D87" s="4"/>
      <c r="E87" s="10"/>
      <c r="F87" s="10"/>
      <c r="G87" s="190"/>
      <c r="H87" s="152"/>
      <c r="I87" s="191"/>
      <c r="J87" s="58" t="s">
        <v>375</v>
      </c>
      <c r="K87" s="58"/>
      <c r="L87" s="58"/>
      <c r="M87" s="59"/>
      <c r="N87" s="2"/>
      <c r="V87" s="67"/>
    </row>
    <row r="88" spans="1:22" ht="21.5" thickBot="1">
      <c r="A88" s="184"/>
      <c r="B88" s="91" t="s">
        <v>365</v>
      </c>
      <c r="C88" s="91" t="s">
        <v>366</v>
      </c>
      <c r="D88" s="91" t="s">
        <v>367</v>
      </c>
      <c r="E88" s="182" t="s">
        <v>368</v>
      </c>
      <c r="F88" s="182"/>
      <c r="G88" s="186"/>
      <c r="H88" s="187"/>
      <c r="I88" s="188"/>
      <c r="J88" s="15" t="s">
        <v>376</v>
      </c>
      <c r="K88" s="16"/>
      <c r="L88" s="16"/>
      <c r="M88" s="17"/>
      <c r="N88" s="2"/>
      <c r="V88" s="67"/>
    </row>
    <row r="89" spans="1:22" ht="13" thickBot="1">
      <c r="A89" s="185"/>
      <c r="B89" s="11"/>
      <c r="C89" s="11"/>
      <c r="D89" s="12"/>
      <c r="E89" s="13" t="s">
        <v>372</v>
      </c>
      <c r="F89" s="14"/>
      <c r="G89" s="178"/>
      <c r="H89" s="179"/>
      <c r="I89" s="180"/>
      <c r="J89" s="15" t="s">
        <v>377</v>
      </c>
      <c r="K89" s="16"/>
      <c r="L89" s="16"/>
      <c r="M89" s="17"/>
      <c r="N89" s="2"/>
      <c r="V89" s="67"/>
    </row>
    <row r="90" spans="1:22" ht="22" thickTop="1" thickBot="1">
      <c r="A90" s="183">
        <f>A86+1</f>
        <v>19</v>
      </c>
      <c r="B90" s="90" t="s">
        <v>355</v>
      </c>
      <c r="C90" s="90" t="s">
        <v>356</v>
      </c>
      <c r="D90" s="90" t="s">
        <v>357</v>
      </c>
      <c r="E90" s="181" t="s">
        <v>358</v>
      </c>
      <c r="F90" s="181"/>
      <c r="G90" s="181" t="s">
        <v>349</v>
      </c>
      <c r="H90" s="189"/>
      <c r="I90" s="105"/>
      <c r="J90" s="60" t="s">
        <v>375</v>
      </c>
      <c r="K90" s="61"/>
      <c r="L90" s="61"/>
      <c r="M90" s="62"/>
      <c r="N90" s="2"/>
      <c r="V90" s="67"/>
    </row>
    <row r="91" spans="1:22" ht="13" thickBot="1">
      <c r="A91" s="184"/>
      <c r="B91" s="10"/>
      <c r="C91" s="10"/>
      <c r="D91" s="4"/>
      <c r="E91" s="10"/>
      <c r="F91" s="10"/>
      <c r="G91" s="190"/>
      <c r="H91" s="152"/>
      <c r="I91" s="191"/>
      <c r="J91" s="58" t="s">
        <v>375</v>
      </c>
      <c r="K91" s="58"/>
      <c r="L91" s="58"/>
      <c r="M91" s="59"/>
      <c r="N91" s="2"/>
      <c r="V91" s="67"/>
    </row>
    <row r="92" spans="1:22" ht="21.5" thickBot="1">
      <c r="A92" s="184"/>
      <c r="B92" s="91" t="s">
        <v>365</v>
      </c>
      <c r="C92" s="91" t="s">
        <v>366</v>
      </c>
      <c r="D92" s="91" t="s">
        <v>367</v>
      </c>
      <c r="E92" s="182" t="s">
        <v>368</v>
      </c>
      <c r="F92" s="182"/>
      <c r="G92" s="186"/>
      <c r="H92" s="187"/>
      <c r="I92" s="188"/>
      <c r="J92" s="15" t="s">
        <v>376</v>
      </c>
      <c r="K92" s="16"/>
      <c r="L92" s="16"/>
      <c r="M92" s="17"/>
      <c r="N92" s="2"/>
      <c r="V92" s="67"/>
    </row>
    <row r="93" spans="1:22" ht="13" thickBot="1">
      <c r="A93" s="185"/>
      <c r="B93" s="11"/>
      <c r="C93" s="11"/>
      <c r="D93" s="12"/>
      <c r="E93" s="13" t="s">
        <v>372</v>
      </c>
      <c r="F93" s="14"/>
      <c r="G93" s="178"/>
      <c r="H93" s="179"/>
      <c r="I93" s="180"/>
      <c r="J93" s="15" t="s">
        <v>377</v>
      </c>
      <c r="K93" s="16"/>
      <c r="L93" s="16"/>
      <c r="M93" s="17"/>
      <c r="N93" s="2"/>
      <c r="V93" s="67"/>
    </row>
    <row r="94" spans="1:22" ht="22" thickTop="1" thickBot="1">
      <c r="A94" s="183">
        <f>A90+1</f>
        <v>20</v>
      </c>
      <c r="B94" s="90" t="s">
        <v>355</v>
      </c>
      <c r="C94" s="90" t="s">
        <v>356</v>
      </c>
      <c r="D94" s="90" t="s">
        <v>357</v>
      </c>
      <c r="E94" s="181" t="s">
        <v>358</v>
      </c>
      <c r="F94" s="181"/>
      <c r="G94" s="181" t="s">
        <v>349</v>
      </c>
      <c r="H94" s="189"/>
      <c r="I94" s="105"/>
      <c r="J94" s="60" t="s">
        <v>375</v>
      </c>
      <c r="K94" s="61"/>
      <c r="L94" s="61"/>
      <c r="M94" s="62"/>
      <c r="N94" s="2"/>
      <c r="V94" s="67"/>
    </row>
    <row r="95" spans="1:22" ht="13" thickBot="1">
      <c r="A95" s="184"/>
      <c r="B95" s="10"/>
      <c r="C95" s="10"/>
      <c r="D95" s="4"/>
      <c r="E95" s="10"/>
      <c r="F95" s="10"/>
      <c r="G95" s="190"/>
      <c r="H95" s="152"/>
      <c r="I95" s="191"/>
      <c r="J95" s="58" t="s">
        <v>375</v>
      </c>
      <c r="K95" s="58"/>
      <c r="L95" s="58"/>
      <c r="M95" s="59"/>
      <c r="N95" s="2"/>
      <c r="V95" s="67"/>
    </row>
    <row r="96" spans="1:22" ht="21.5" thickBot="1">
      <c r="A96" s="184"/>
      <c r="B96" s="91" t="s">
        <v>365</v>
      </c>
      <c r="C96" s="91" t="s">
        <v>366</v>
      </c>
      <c r="D96" s="91" t="s">
        <v>367</v>
      </c>
      <c r="E96" s="182" t="s">
        <v>368</v>
      </c>
      <c r="F96" s="182"/>
      <c r="G96" s="186"/>
      <c r="H96" s="187"/>
      <c r="I96" s="188"/>
      <c r="J96" s="15" t="s">
        <v>376</v>
      </c>
      <c r="K96" s="16"/>
      <c r="L96" s="16"/>
      <c r="M96" s="17"/>
      <c r="N96" s="2"/>
      <c r="V96" s="67"/>
    </row>
    <row r="97" spans="1:22" ht="13" thickBot="1">
      <c r="A97" s="185"/>
      <c r="B97" s="11"/>
      <c r="C97" s="11"/>
      <c r="D97" s="12"/>
      <c r="E97" s="13" t="s">
        <v>372</v>
      </c>
      <c r="F97" s="14"/>
      <c r="G97" s="178"/>
      <c r="H97" s="179"/>
      <c r="I97" s="180"/>
      <c r="J97" s="15" t="s">
        <v>377</v>
      </c>
      <c r="K97" s="16"/>
      <c r="L97" s="16"/>
      <c r="M97" s="17"/>
      <c r="N97" s="2"/>
      <c r="V97" s="67"/>
    </row>
    <row r="98" spans="1:22" ht="22" thickTop="1" thickBot="1">
      <c r="A98" s="183">
        <f>A94+1</f>
        <v>21</v>
      </c>
      <c r="B98" s="90" t="s">
        <v>355</v>
      </c>
      <c r="C98" s="90" t="s">
        <v>356</v>
      </c>
      <c r="D98" s="90" t="s">
        <v>357</v>
      </c>
      <c r="E98" s="181" t="s">
        <v>358</v>
      </c>
      <c r="F98" s="181"/>
      <c r="G98" s="181" t="s">
        <v>349</v>
      </c>
      <c r="H98" s="189"/>
      <c r="I98" s="105"/>
      <c r="J98" s="60" t="s">
        <v>375</v>
      </c>
      <c r="K98" s="61"/>
      <c r="L98" s="61"/>
      <c r="M98" s="62"/>
      <c r="N98" s="2"/>
      <c r="V98" s="67"/>
    </row>
    <row r="99" spans="1:22" ht="13" thickBot="1">
      <c r="A99" s="184"/>
      <c r="B99" s="10"/>
      <c r="C99" s="10"/>
      <c r="D99" s="4"/>
      <c r="E99" s="10"/>
      <c r="F99" s="10"/>
      <c r="G99" s="190"/>
      <c r="H99" s="152"/>
      <c r="I99" s="191"/>
      <c r="J99" s="58" t="s">
        <v>375</v>
      </c>
      <c r="K99" s="58"/>
      <c r="L99" s="58"/>
      <c r="M99" s="59"/>
      <c r="N99" s="2"/>
      <c r="V99" s="67"/>
    </row>
    <row r="100" spans="1:22" ht="21.5" thickBot="1">
      <c r="A100" s="184"/>
      <c r="B100" s="91" t="s">
        <v>365</v>
      </c>
      <c r="C100" s="91" t="s">
        <v>366</v>
      </c>
      <c r="D100" s="91" t="s">
        <v>367</v>
      </c>
      <c r="E100" s="182" t="s">
        <v>368</v>
      </c>
      <c r="F100" s="182"/>
      <c r="G100" s="186"/>
      <c r="H100" s="187"/>
      <c r="I100" s="188"/>
      <c r="J100" s="15" t="s">
        <v>376</v>
      </c>
      <c r="K100" s="16"/>
      <c r="L100" s="16"/>
      <c r="M100" s="17"/>
      <c r="N100" s="2"/>
      <c r="V100" s="67"/>
    </row>
    <row r="101" spans="1:22" ht="13" thickBot="1">
      <c r="A101" s="185"/>
      <c r="B101" s="11"/>
      <c r="C101" s="11"/>
      <c r="D101" s="12"/>
      <c r="E101" s="13" t="s">
        <v>372</v>
      </c>
      <c r="F101" s="14"/>
      <c r="G101" s="178"/>
      <c r="H101" s="179"/>
      <c r="I101" s="180"/>
      <c r="J101" s="15" t="s">
        <v>377</v>
      </c>
      <c r="K101" s="16"/>
      <c r="L101" s="16"/>
      <c r="M101" s="17"/>
      <c r="N101" s="2"/>
      <c r="V101" s="67"/>
    </row>
    <row r="102" spans="1:22" ht="22" thickTop="1" thickBot="1">
      <c r="A102" s="183">
        <f>A98+1</f>
        <v>22</v>
      </c>
      <c r="B102" s="90" t="s">
        <v>355</v>
      </c>
      <c r="C102" s="90" t="s">
        <v>356</v>
      </c>
      <c r="D102" s="90" t="s">
        <v>357</v>
      </c>
      <c r="E102" s="181" t="s">
        <v>358</v>
      </c>
      <c r="F102" s="181"/>
      <c r="G102" s="181" t="s">
        <v>349</v>
      </c>
      <c r="H102" s="189"/>
      <c r="I102" s="105"/>
      <c r="J102" s="60" t="s">
        <v>375</v>
      </c>
      <c r="K102" s="61"/>
      <c r="L102" s="61"/>
      <c r="M102" s="62"/>
      <c r="N102" s="2"/>
      <c r="V102" s="67"/>
    </row>
    <row r="103" spans="1:22" ht="13" thickBot="1">
      <c r="A103" s="184"/>
      <c r="B103" s="10"/>
      <c r="C103" s="10"/>
      <c r="D103" s="4"/>
      <c r="E103" s="10"/>
      <c r="F103" s="10"/>
      <c r="G103" s="190"/>
      <c r="H103" s="152"/>
      <c r="I103" s="191"/>
      <c r="J103" s="58" t="s">
        <v>375</v>
      </c>
      <c r="K103" s="58"/>
      <c r="L103" s="58"/>
      <c r="M103" s="59"/>
      <c r="N103" s="2"/>
      <c r="V103" s="67"/>
    </row>
    <row r="104" spans="1:22" ht="21.5" thickBot="1">
      <c r="A104" s="184"/>
      <c r="B104" s="91" t="s">
        <v>365</v>
      </c>
      <c r="C104" s="91" t="s">
        <v>366</v>
      </c>
      <c r="D104" s="91" t="s">
        <v>367</v>
      </c>
      <c r="E104" s="182" t="s">
        <v>368</v>
      </c>
      <c r="F104" s="182"/>
      <c r="G104" s="186"/>
      <c r="H104" s="187"/>
      <c r="I104" s="188"/>
      <c r="J104" s="15" t="s">
        <v>376</v>
      </c>
      <c r="K104" s="16"/>
      <c r="L104" s="16"/>
      <c r="M104" s="17"/>
      <c r="N104" s="2"/>
      <c r="V104" s="67"/>
    </row>
    <row r="105" spans="1:22" ht="13" thickBot="1">
      <c r="A105" s="185"/>
      <c r="B105" s="11"/>
      <c r="C105" s="11"/>
      <c r="D105" s="12"/>
      <c r="E105" s="13" t="s">
        <v>372</v>
      </c>
      <c r="F105" s="14"/>
      <c r="G105" s="178"/>
      <c r="H105" s="179"/>
      <c r="I105" s="180"/>
      <c r="J105" s="15" t="s">
        <v>377</v>
      </c>
      <c r="K105" s="16"/>
      <c r="L105" s="16"/>
      <c r="M105" s="17"/>
      <c r="N105" s="2"/>
      <c r="V105" s="67"/>
    </row>
    <row r="106" spans="1:22" ht="22" thickTop="1" thickBot="1">
      <c r="A106" s="183">
        <f>A102+1</f>
        <v>23</v>
      </c>
      <c r="B106" s="90" t="s">
        <v>355</v>
      </c>
      <c r="C106" s="90" t="s">
        <v>356</v>
      </c>
      <c r="D106" s="90" t="s">
        <v>357</v>
      </c>
      <c r="E106" s="181" t="s">
        <v>358</v>
      </c>
      <c r="F106" s="181"/>
      <c r="G106" s="181" t="s">
        <v>349</v>
      </c>
      <c r="H106" s="189"/>
      <c r="I106" s="105"/>
      <c r="J106" s="60" t="s">
        <v>375</v>
      </c>
      <c r="K106" s="61"/>
      <c r="L106" s="61"/>
      <c r="M106" s="62"/>
      <c r="N106" s="2"/>
      <c r="V106" s="67"/>
    </row>
    <row r="107" spans="1:22" ht="13" thickBot="1">
      <c r="A107" s="184"/>
      <c r="B107" s="10"/>
      <c r="C107" s="10"/>
      <c r="D107" s="4"/>
      <c r="E107" s="10"/>
      <c r="F107" s="10"/>
      <c r="G107" s="190"/>
      <c r="H107" s="152"/>
      <c r="I107" s="191"/>
      <c r="J107" s="58" t="s">
        <v>375</v>
      </c>
      <c r="K107" s="58"/>
      <c r="L107" s="58"/>
      <c r="M107" s="59"/>
      <c r="N107" s="2"/>
      <c r="V107" s="67"/>
    </row>
    <row r="108" spans="1:22" ht="21.5" thickBot="1">
      <c r="A108" s="184"/>
      <c r="B108" s="91" t="s">
        <v>365</v>
      </c>
      <c r="C108" s="91" t="s">
        <v>366</v>
      </c>
      <c r="D108" s="91" t="s">
        <v>367</v>
      </c>
      <c r="E108" s="182" t="s">
        <v>368</v>
      </c>
      <c r="F108" s="182"/>
      <c r="G108" s="186"/>
      <c r="H108" s="187"/>
      <c r="I108" s="188"/>
      <c r="J108" s="15" t="s">
        <v>376</v>
      </c>
      <c r="K108" s="16"/>
      <c r="L108" s="16"/>
      <c r="M108" s="17"/>
      <c r="N108" s="2"/>
      <c r="V108" s="67"/>
    </row>
    <row r="109" spans="1:22" ht="13" thickBot="1">
      <c r="A109" s="185"/>
      <c r="B109" s="11"/>
      <c r="C109" s="11"/>
      <c r="D109" s="12"/>
      <c r="E109" s="13" t="s">
        <v>372</v>
      </c>
      <c r="F109" s="14"/>
      <c r="G109" s="178"/>
      <c r="H109" s="179"/>
      <c r="I109" s="180"/>
      <c r="J109" s="15" t="s">
        <v>377</v>
      </c>
      <c r="K109" s="16"/>
      <c r="L109" s="16"/>
      <c r="M109" s="17"/>
      <c r="N109" s="2"/>
      <c r="V109" s="67"/>
    </row>
    <row r="110" spans="1:22" ht="22" thickTop="1" thickBot="1">
      <c r="A110" s="183">
        <f>A106+1</f>
        <v>24</v>
      </c>
      <c r="B110" s="90" t="s">
        <v>355</v>
      </c>
      <c r="C110" s="90" t="s">
        <v>356</v>
      </c>
      <c r="D110" s="90" t="s">
        <v>357</v>
      </c>
      <c r="E110" s="181" t="s">
        <v>358</v>
      </c>
      <c r="F110" s="181"/>
      <c r="G110" s="181" t="s">
        <v>349</v>
      </c>
      <c r="H110" s="189"/>
      <c r="I110" s="105"/>
      <c r="J110" s="60" t="s">
        <v>375</v>
      </c>
      <c r="K110" s="61"/>
      <c r="L110" s="61"/>
      <c r="M110" s="62"/>
      <c r="N110" s="2"/>
      <c r="V110" s="67"/>
    </row>
    <row r="111" spans="1:22" ht="13" thickBot="1">
      <c r="A111" s="184"/>
      <c r="B111" s="10"/>
      <c r="C111" s="10"/>
      <c r="D111" s="4"/>
      <c r="E111" s="10"/>
      <c r="F111" s="10"/>
      <c r="G111" s="190"/>
      <c r="H111" s="152"/>
      <c r="I111" s="191"/>
      <c r="J111" s="58" t="s">
        <v>375</v>
      </c>
      <c r="K111" s="58"/>
      <c r="L111" s="58"/>
      <c r="M111" s="59"/>
      <c r="N111" s="2"/>
      <c r="V111" s="67"/>
    </row>
    <row r="112" spans="1:22" ht="21.5" thickBot="1">
      <c r="A112" s="184"/>
      <c r="B112" s="91" t="s">
        <v>365</v>
      </c>
      <c r="C112" s="91" t="s">
        <v>366</v>
      </c>
      <c r="D112" s="91" t="s">
        <v>367</v>
      </c>
      <c r="E112" s="182" t="s">
        <v>368</v>
      </c>
      <c r="F112" s="182"/>
      <c r="G112" s="186"/>
      <c r="H112" s="187"/>
      <c r="I112" s="188"/>
      <c r="J112" s="15" t="s">
        <v>376</v>
      </c>
      <c r="K112" s="16"/>
      <c r="L112" s="16"/>
      <c r="M112" s="17"/>
      <c r="N112" s="2"/>
      <c r="V112" s="67"/>
    </row>
    <row r="113" spans="1:22" ht="13" thickBot="1">
      <c r="A113" s="185"/>
      <c r="B113" s="11"/>
      <c r="C113" s="11"/>
      <c r="D113" s="12"/>
      <c r="E113" s="13" t="s">
        <v>372</v>
      </c>
      <c r="F113" s="14"/>
      <c r="G113" s="178"/>
      <c r="H113" s="179"/>
      <c r="I113" s="180"/>
      <c r="J113" s="15" t="s">
        <v>377</v>
      </c>
      <c r="K113" s="16"/>
      <c r="L113" s="16"/>
      <c r="M113" s="17"/>
      <c r="N113" s="2"/>
      <c r="V113" s="67"/>
    </row>
    <row r="114" spans="1:22" ht="22" thickTop="1" thickBot="1">
      <c r="A114" s="183">
        <f>A110+1</f>
        <v>25</v>
      </c>
      <c r="B114" s="90" t="s">
        <v>355</v>
      </c>
      <c r="C114" s="90" t="s">
        <v>356</v>
      </c>
      <c r="D114" s="90" t="s">
        <v>357</v>
      </c>
      <c r="E114" s="181" t="s">
        <v>358</v>
      </c>
      <c r="F114" s="181"/>
      <c r="G114" s="181" t="s">
        <v>349</v>
      </c>
      <c r="H114" s="189"/>
      <c r="I114" s="105"/>
      <c r="J114" s="60" t="s">
        <v>375</v>
      </c>
      <c r="K114" s="61"/>
      <c r="L114" s="61"/>
      <c r="M114" s="62"/>
      <c r="N114" s="2"/>
      <c r="V114" s="67"/>
    </row>
    <row r="115" spans="1:22" ht="13" thickBot="1">
      <c r="A115" s="184"/>
      <c r="B115" s="10"/>
      <c r="C115" s="10"/>
      <c r="D115" s="4"/>
      <c r="E115" s="10"/>
      <c r="F115" s="10"/>
      <c r="G115" s="190"/>
      <c r="H115" s="152"/>
      <c r="I115" s="191"/>
      <c r="J115" s="58" t="s">
        <v>375</v>
      </c>
      <c r="K115" s="58"/>
      <c r="L115" s="58"/>
      <c r="M115" s="59"/>
      <c r="N115" s="2"/>
      <c r="V115" s="67"/>
    </row>
    <row r="116" spans="1:22" ht="21.5" thickBot="1">
      <c r="A116" s="184"/>
      <c r="B116" s="91" t="s">
        <v>365</v>
      </c>
      <c r="C116" s="91" t="s">
        <v>366</v>
      </c>
      <c r="D116" s="91" t="s">
        <v>367</v>
      </c>
      <c r="E116" s="182" t="s">
        <v>368</v>
      </c>
      <c r="F116" s="182"/>
      <c r="G116" s="186"/>
      <c r="H116" s="187"/>
      <c r="I116" s="188"/>
      <c r="J116" s="15" t="s">
        <v>376</v>
      </c>
      <c r="K116" s="16"/>
      <c r="L116" s="16"/>
      <c r="M116" s="17"/>
      <c r="N116" s="2"/>
      <c r="V116" s="67"/>
    </row>
    <row r="117" spans="1:22" ht="13" thickBot="1">
      <c r="A117" s="185"/>
      <c r="B117" s="11"/>
      <c r="C117" s="11"/>
      <c r="D117" s="12"/>
      <c r="E117" s="13" t="s">
        <v>372</v>
      </c>
      <c r="F117" s="14"/>
      <c r="G117" s="178"/>
      <c r="H117" s="179"/>
      <c r="I117" s="180"/>
      <c r="J117" s="15" t="s">
        <v>377</v>
      </c>
      <c r="K117" s="16"/>
      <c r="L117" s="16"/>
      <c r="M117" s="17"/>
      <c r="N117" s="2"/>
      <c r="V117" s="67"/>
    </row>
    <row r="118" spans="1:22" ht="22" thickTop="1" thickBot="1">
      <c r="A118" s="183">
        <f>A114+1</f>
        <v>26</v>
      </c>
      <c r="B118" s="90" t="s">
        <v>355</v>
      </c>
      <c r="C118" s="90" t="s">
        <v>356</v>
      </c>
      <c r="D118" s="90" t="s">
        <v>357</v>
      </c>
      <c r="E118" s="181" t="s">
        <v>358</v>
      </c>
      <c r="F118" s="181"/>
      <c r="G118" s="181" t="s">
        <v>349</v>
      </c>
      <c r="H118" s="189"/>
      <c r="I118" s="105"/>
      <c r="J118" s="60" t="s">
        <v>375</v>
      </c>
      <c r="K118" s="61"/>
      <c r="L118" s="61"/>
      <c r="M118" s="62"/>
      <c r="N118" s="2"/>
      <c r="V118" s="67"/>
    </row>
    <row r="119" spans="1:22" ht="13" thickBot="1">
      <c r="A119" s="184"/>
      <c r="B119" s="10"/>
      <c r="C119" s="10"/>
      <c r="D119" s="4"/>
      <c r="E119" s="10"/>
      <c r="F119" s="10"/>
      <c r="G119" s="190"/>
      <c r="H119" s="152"/>
      <c r="I119" s="191"/>
      <c r="J119" s="58" t="s">
        <v>375</v>
      </c>
      <c r="K119" s="58"/>
      <c r="L119" s="58"/>
      <c r="M119" s="59"/>
      <c r="N119" s="2"/>
      <c r="V119" s="67"/>
    </row>
    <row r="120" spans="1:22" ht="21.5" thickBot="1">
      <c r="A120" s="184"/>
      <c r="B120" s="91" t="s">
        <v>365</v>
      </c>
      <c r="C120" s="91" t="s">
        <v>366</v>
      </c>
      <c r="D120" s="91" t="s">
        <v>367</v>
      </c>
      <c r="E120" s="182" t="s">
        <v>368</v>
      </c>
      <c r="F120" s="182"/>
      <c r="G120" s="186"/>
      <c r="H120" s="187"/>
      <c r="I120" s="188"/>
      <c r="J120" s="15" t="s">
        <v>376</v>
      </c>
      <c r="K120" s="16"/>
      <c r="L120" s="16"/>
      <c r="M120" s="17"/>
      <c r="N120" s="2"/>
      <c r="V120" s="67"/>
    </row>
    <row r="121" spans="1:22" ht="13" thickBot="1">
      <c r="A121" s="185"/>
      <c r="B121" s="11"/>
      <c r="C121" s="11"/>
      <c r="D121" s="12"/>
      <c r="E121" s="13" t="s">
        <v>372</v>
      </c>
      <c r="F121" s="14"/>
      <c r="G121" s="178"/>
      <c r="H121" s="179"/>
      <c r="I121" s="180"/>
      <c r="J121" s="15" t="s">
        <v>377</v>
      </c>
      <c r="K121" s="16"/>
      <c r="L121" s="16"/>
      <c r="M121" s="17"/>
      <c r="N121" s="2"/>
      <c r="V121" s="67"/>
    </row>
    <row r="122" spans="1:22" ht="22" thickTop="1" thickBot="1">
      <c r="A122" s="183">
        <f>A118+1</f>
        <v>27</v>
      </c>
      <c r="B122" s="90" t="s">
        <v>355</v>
      </c>
      <c r="C122" s="90" t="s">
        <v>356</v>
      </c>
      <c r="D122" s="90" t="s">
        <v>357</v>
      </c>
      <c r="E122" s="181" t="s">
        <v>358</v>
      </c>
      <c r="F122" s="181"/>
      <c r="G122" s="181" t="s">
        <v>349</v>
      </c>
      <c r="H122" s="189"/>
      <c r="I122" s="105"/>
      <c r="J122" s="60" t="s">
        <v>375</v>
      </c>
      <c r="K122" s="61"/>
      <c r="L122" s="61"/>
      <c r="M122" s="62"/>
      <c r="N122" s="2"/>
      <c r="V122" s="67"/>
    </row>
    <row r="123" spans="1:22" ht="13" thickBot="1">
      <c r="A123" s="184"/>
      <c r="B123" s="10"/>
      <c r="C123" s="10"/>
      <c r="D123" s="4"/>
      <c r="E123" s="10"/>
      <c r="F123" s="10"/>
      <c r="G123" s="190"/>
      <c r="H123" s="152"/>
      <c r="I123" s="191"/>
      <c r="J123" s="58" t="s">
        <v>375</v>
      </c>
      <c r="K123" s="58"/>
      <c r="L123" s="58"/>
      <c r="M123" s="59"/>
      <c r="N123" s="2"/>
      <c r="V123" s="67"/>
    </row>
    <row r="124" spans="1:22" ht="21.5" thickBot="1">
      <c r="A124" s="184"/>
      <c r="B124" s="91" t="s">
        <v>365</v>
      </c>
      <c r="C124" s="91" t="s">
        <v>366</v>
      </c>
      <c r="D124" s="91" t="s">
        <v>367</v>
      </c>
      <c r="E124" s="182" t="s">
        <v>368</v>
      </c>
      <c r="F124" s="182"/>
      <c r="G124" s="186"/>
      <c r="H124" s="187"/>
      <c r="I124" s="188"/>
      <c r="J124" s="15" t="s">
        <v>376</v>
      </c>
      <c r="K124" s="16"/>
      <c r="L124" s="16"/>
      <c r="M124" s="17"/>
      <c r="N124" s="2"/>
      <c r="V124" s="67"/>
    </row>
    <row r="125" spans="1:22" ht="13" thickBot="1">
      <c r="A125" s="185"/>
      <c r="B125" s="11"/>
      <c r="C125" s="11"/>
      <c r="D125" s="12"/>
      <c r="E125" s="13" t="s">
        <v>372</v>
      </c>
      <c r="F125" s="14"/>
      <c r="G125" s="178"/>
      <c r="H125" s="179"/>
      <c r="I125" s="180"/>
      <c r="J125" s="15" t="s">
        <v>377</v>
      </c>
      <c r="K125" s="16"/>
      <c r="L125" s="16"/>
      <c r="M125" s="17"/>
      <c r="N125" s="2"/>
      <c r="V125" s="67"/>
    </row>
    <row r="126" spans="1:22" ht="22" thickTop="1" thickBot="1">
      <c r="A126" s="183">
        <f>A122+1</f>
        <v>28</v>
      </c>
      <c r="B126" s="90" t="s">
        <v>355</v>
      </c>
      <c r="C126" s="90" t="s">
        <v>356</v>
      </c>
      <c r="D126" s="90" t="s">
        <v>357</v>
      </c>
      <c r="E126" s="181" t="s">
        <v>358</v>
      </c>
      <c r="F126" s="181"/>
      <c r="G126" s="181" t="s">
        <v>349</v>
      </c>
      <c r="H126" s="189"/>
      <c r="I126" s="105"/>
      <c r="J126" s="60" t="s">
        <v>375</v>
      </c>
      <c r="K126" s="61"/>
      <c r="L126" s="61"/>
      <c r="M126" s="62"/>
      <c r="N126" s="2"/>
      <c r="V126" s="67"/>
    </row>
    <row r="127" spans="1:22" ht="13" thickBot="1">
      <c r="A127" s="184"/>
      <c r="B127" s="10"/>
      <c r="C127" s="10"/>
      <c r="D127" s="4"/>
      <c r="E127" s="10"/>
      <c r="F127" s="10"/>
      <c r="G127" s="190"/>
      <c r="H127" s="152"/>
      <c r="I127" s="191"/>
      <c r="J127" s="58" t="s">
        <v>375</v>
      </c>
      <c r="K127" s="58"/>
      <c r="L127" s="58"/>
      <c r="M127" s="59"/>
      <c r="N127" s="2"/>
      <c r="V127" s="67"/>
    </row>
    <row r="128" spans="1:22" ht="21.5" thickBot="1">
      <c r="A128" s="184"/>
      <c r="B128" s="91" t="s">
        <v>365</v>
      </c>
      <c r="C128" s="91" t="s">
        <v>366</v>
      </c>
      <c r="D128" s="91" t="s">
        <v>367</v>
      </c>
      <c r="E128" s="182" t="s">
        <v>368</v>
      </c>
      <c r="F128" s="182"/>
      <c r="G128" s="186"/>
      <c r="H128" s="187"/>
      <c r="I128" s="188"/>
      <c r="J128" s="15" t="s">
        <v>376</v>
      </c>
      <c r="K128" s="16"/>
      <c r="L128" s="16"/>
      <c r="M128" s="17"/>
      <c r="N128" s="2"/>
      <c r="V128" s="67"/>
    </row>
    <row r="129" spans="1:22" ht="13" thickBot="1">
      <c r="A129" s="185"/>
      <c r="B129" s="11"/>
      <c r="C129" s="11"/>
      <c r="D129" s="12"/>
      <c r="E129" s="13" t="s">
        <v>372</v>
      </c>
      <c r="F129" s="14"/>
      <c r="G129" s="178"/>
      <c r="H129" s="179"/>
      <c r="I129" s="180"/>
      <c r="J129" s="15" t="s">
        <v>377</v>
      </c>
      <c r="K129" s="16"/>
      <c r="L129" s="16"/>
      <c r="M129" s="17"/>
      <c r="N129" s="2"/>
      <c r="V129" s="67"/>
    </row>
    <row r="130" spans="1:22" ht="22" thickTop="1" thickBot="1">
      <c r="A130" s="183">
        <f>A126+1</f>
        <v>29</v>
      </c>
      <c r="B130" s="90" t="s">
        <v>355</v>
      </c>
      <c r="C130" s="90" t="s">
        <v>356</v>
      </c>
      <c r="D130" s="90" t="s">
        <v>357</v>
      </c>
      <c r="E130" s="181" t="s">
        <v>358</v>
      </c>
      <c r="F130" s="181"/>
      <c r="G130" s="181" t="s">
        <v>349</v>
      </c>
      <c r="H130" s="189"/>
      <c r="I130" s="105"/>
      <c r="J130" s="60" t="s">
        <v>375</v>
      </c>
      <c r="K130" s="61"/>
      <c r="L130" s="61"/>
      <c r="M130" s="62"/>
      <c r="N130" s="2"/>
      <c r="V130" s="67"/>
    </row>
    <row r="131" spans="1:22" ht="13" thickBot="1">
      <c r="A131" s="184"/>
      <c r="B131" s="10"/>
      <c r="C131" s="10"/>
      <c r="D131" s="4"/>
      <c r="E131" s="10"/>
      <c r="F131" s="10"/>
      <c r="G131" s="190"/>
      <c r="H131" s="152"/>
      <c r="I131" s="191"/>
      <c r="J131" s="58" t="s">
        <v>375</v>
      </c>
      <c r="K131" s="58"/>
      <c r="L131" s="58"/>
      <c r="M131" s="59"/>
      <c r="N131" s="2"/>
      <c r="V131" s="67"/>
    </row>
    <row r="132" spans="1:22" ht="21.5" thickBot="1">
      <c r="A132" s="184"/>
      <c r="B132" s="91" t="s">
        <v>365</v>
      </c>
      <c r="C132" s="91" t="s">
        <v>366</v>
      </c>
      <c r="D132" s="91" t="s">
        <v>367</v>
      </c>
      <c r="E132" s="182" t="s">
        <v>368</v>
      </c>
      <c r="F132" s="182"/>
      <c r="G132" s="186"/>
      <c r="H132" s="187"/>
      <c r="I132" s="188"/>
      <c r="J132" s="15" t="s">
        <v>376</v>
      </c>
      <c r="K132" s="16"/>
      <c r="L132" s="16"/>
      <c r="M132" s="17"/>
      <c r="N132" s="2"/>
      <c r="V132" s="67"/>
    </row>
    <row r="133" spans="1:22" ht="13" thickBot="1">
      <c r="A133" s="185"/>
      <c r="B133" s="11"/>
      <c r="C133" s="11"/>
      <c r="D133" s="12"/>
      <c r="E133" s="13" t="s">
        <v>372</v>
      </c>
      <c r="F133" s="14"/>
      <c r="G133" s="178"/>
      <c r="H133" s="179"/>
      <c r="I133" s="180"/>
      <c r="J133" s="15" t="s">
        <v>377</v>
      </c>
      <c r="K133" s="16"/>
      <c r="L133" s="16"/>
      <c r="M133" s="17"/>
      <c r="N133" s="2"/>
      <c r="V133" s="67"/>
    </row>
    <row r="134" spans="1:22" ht="22" thickTop="1" thickBot="1">
      <c r="A134" s="183">
        <f>A130+1</f>
        <v>30</v>
      </c>
      <c r="B134" s="90" t="s">
        <v>355</v>
      </c>
      <c r="C134" s="90" t="s">
        <v>356</v>
      </c>
      <c r="D134" s="90" t="s">
        <v>357</v>
      </c>
      <c r="E134" s="181" t="s">
        <v>358</v>
      </c>
      <c r="F134" s="181"/>
      <c r="G134" s="181" t="s">
        <v>349</v>
      </c>
      <c r="H134" s="189"/>
      <c r="I134" s="105"/>
      <c r="J134" s="60" t="s">
        <v>375</v>
      </c>
      <c r="K134" s="61"/>
      <c r="L134" s="61"/>
      <c r="M134" s="62"/>
      <c r="N134" s="2"/>
      <c r="V134" s="67"/>
    </row>
    <row r="135" spans="1:22" ht="13" thickBot="1">
      <c r="A135" s="184"/>
      <c r="B135" s="10"/>
      <c r="C135" s="10"/>
      <c r="D135" s="4"/>
      <c r="E135" s="10"/>
      <c r="F135" s="10"/>
      <c r="G135" s="190"/>
      <c r="H135" s="152"/>
      <c r="I135" s="191"/>
      <c r="J135" s="58" t="s">
        <v>375</v>
      </c>
      <c r="K135" s="58"/>
      <c r="L135" s="58"/>
      <c r="M135" s="59"/>
      <c r="N135" s="2"/>
      <c r="V135" s="67"/>
    </row>
    <row r="136" spans="1:22" ht="21.5" thickBot="1">
      <c r="A136" s="184"/>
      <c r="B136" s="91" t="s">
        <v>365</v>
      </c>
      <c r="C136" s="91" t="s">
        <v>366</v>
      </c>
      <c r="D136" s="91" t="s">
        <v>367</v>
      </c>
      <c r="E136" s="182" t="s">
        <v>368</v>
      </c>
      <c r="F136" s="182"/>
      <c r="G136" s="186"/>
      <c r="H136" s="187"/>
      <c r="I136" s="188"/>
      <c r="J136" s="15" t="s">
        <v>376</v>
      </c>
      <c r="K136" s="16"/>
      <c r="L136" s="16"/>
      <c r="M136" s="17"/>
      <c r="N136" s="2"/>
      <c r="V136" s="67"/>
    </row>
    <row r="137" spans="1:22" ht="13" thickBot="1">
      <c r="A137" s="185"/>
      <c r="B137" s="11"/>
      <c r="C137" s="11"/>
      <c r="D137" s="12"/>
      <c r="E137" s="13" t="s">
        <v>372</v>
      </c>
      <c r="F137" s="14"/>
      <c r="G137" s="178"/>
      <c r="H137" s="179"/>
      <c r="I137" s="180"/>
      <c r="J137" s="15" t="s">
        <v>377</v>
      </c>
      <c r="K137" s="16"/>
      <c r="L137" s="16"/>
      <c r="M137" s="17"/>
      <c r="N137" s="2"/>
      <c r="V137" s="67"/>
    </row>
    <row r="138" spans="1:22" ht="22" thickTop="1" thickBot="1">
      <c r="A138" s="183">
        <f>A134+1</f>
        <v>31</v>
      </c>
      <c r="B138" s="90" t="s">
        <v>355</v>
      </c>
      <c r="C138" s="90" t="s">
        <v>356</v>
      </c>
      <c r="D138" s="90" t="s">
        <v>357</v>
      </c>
      <c r="E138" s="181" t="s">
        <v>358</v>
      </c>
      <c r="F138" s="181"/>
      <c r="G138" s="181" t="s">
        <v>349</v>
      </c>
      <c r="H138" s="189"/>
      <c r="I138" s="105"/>
      <c r="J138" s="60" t="s">
        <v>375</v>
      </c>
      <c r="K138" s="61"/>
      <c r="L138" s="61"/>
      <c r="M138" s="62"/>
      <c r="N138" s="2"/>
      <c r="V138" s="67"/>
    </row>
    <row r="139" spans="1:22" ht="13" thickBot="1">
      <c r="A139" s="184"/>
      <c r="B139" s="10"/>
      <c r="C139" s="10"/>
      <c r="D139" s="4"/>
      <c r="E139" s="10"/>
      <c r="F139" s="10"/>
      <c r="G139" s="190"/>
      <c r="H139" s="152"/>
      <c r="I139" s="191"/>
      <c r="J139" s="58" t="s">
        <v>375</v>
      </c>
      <c r="K139" s="58"/>
      <c r="L139" s="58"/>
      <c r="M139" s="59"/>
      <c r="N139" s="2"/>
      <c r="V139" s="67"/>
    </row>
    <row r="140" spans="1:22" ht="21.5" thickBot="1">
      <c r="A140" s="184"/>
      <c r="B140" s="91" t="s">
        <v>365</v>
      </c>
      <c r="C140" s="91" t="s">
        <v>366</v>
      </c>
      <c r="D140" s="91" t="s">
        <v>367</v>
      </c>
      <c r="E140" s="182" t="s">
        <v>368</v>
      </c>
      <c r="F140" s="182"/>
      <c r="G140" s="186"/>
      <c r="H140" s="187"/>
      <c r="I140" s="188"/>
      <c r="J140" s="15" t="s">
        <v>376</v>
      </c>
      <c r="K140" s="16"/>
      <c r="L140" s="16"/>
      <c r="M140" s="17"/>
      <c r="N140" s="2"/>
      <c r="V140" s="67"/>
    </row>
    <row r="141" spans="1:22" ht="13" thickBot="1">
      <c r="A141" s="185"/>
      <c r="B141" s="11"/>
      <c r="C141" s="11"/>
      <c r="D141" s="12"/>
      <c r="E141" s="13" t="s">
        <v>372</v>
      </c>
      <c r="F141" s="14"/>
      <c r="G141" s="178"/>
      <c r="H141" s="179"/>
      <c r="I141" s="180"/>
      <c r="J141" s="15" t="s">
        <v>377</v>
      </c>
      <c r="K141" s="16"/>
      <c r="L141" s="16"/>
      <c r="M141" s="17"/>
      <c r="N141" s="2"/>
      <c r="V141" s="67"/>
    </row>
    <row r="142" spans="1:22" ht="22" thickTop="1" thickBot="1">
      <c r="A142" s="183">
        <f>A138+1</f>
        <v>32</v>
      </c>
      <c r="B142" s="90" t="s">
        <v>355</v>
      </c>
      <c r="C142" s="90" t="s">
        <v>356</v>
      </c>
      <c r="D142" s="90" t="s">
        <v>357</v>
      </c>
      <c r="E142" s="181" t="s">
        <v>358</v>
      </c>
      <c r="F142" s="181"/>
      <c r="G142" s="181" t="s">
        <v>349</v>
      </c>
      <c r="H142" s="189"/>
      <c r="I142" s="105"/>
      <c r="J142" s="60" t="s">
        <v>375</v>
      </c>
      <c r="K142" s="61"/>
      <c r="L142" s="61"/>
      <c r="M142" s="62"/>
      <c r="N142" s="2"/>
      <c r="V142" s="67"/>
    </row>
    <row r="143" spans="1:22" ht="13" thickBot="1">
      <c r="A143" s="184"/>
      <c r="B143" s="10"/>
      <c r="C143" s="10"/>
      <c r="D143" s="4"/>
      <c r="E143" s="10"/>
      <c r="F143" s="10"/>
      <c r="G143" s="190"/>
      <c r="H143" s="152"/>
      <c r="I143" s="191"/>
      <c r="J143" s="58" t="s">
        <v>375</v>
      </c>
      <c r="K143" s="58"/>
      <c r="L143" s="58"/>
      <c r="M143" s="59"/>
      <c r="N143" s="2"/>
      <c r="V143" s="67"/>
    </row>
    <row r="144" spans="1:22" ht="21.5" thickBot="1">
      <c r="A144" s="184"/>
      <c r="B144" s="91" t="s">
        <v>365</v>
      </c>
      <c r="C144" s="91" t="s">
        <v>366</v>
      </c>
      <c r="D144" s="91" t="s">
        <v>367</v>
      </c>
      <c r="E144" s="182" t="s">
        <v>368</v>
      </c>
      <c r="F144" s="182"/>
      <c r="G144" s="186"/>
      <c r="H144" s="187"/>
      <c r="I144" s="188"/>
      <c r="J144" s="15" t="s">
        <v>376</v>
      </c>
      <c r="K144" s="16"/>
      <c r="L144" s="16"/>
      <c r="M144" s="17"/>
      <c r="N144" s="2"/>
      <c r="V144" s="67"/>
    </row>
    <row r="145" spans="1:22" ht="13" thickBot="1">
      <c r="A145" s="185"/>
      <c r="B145" s="11"/>
      <c r="C145" s="11"/>
      <c r="D145" s="12"/>
      <c r="E145" s="13" t="s">
        <v>372</v>
      </c>
      <c r="F145" s="14"/>
      <c r="G145" s="178"/>
      <c r="H145" s="179"/>
      <c r="I145" s="180"/>
      <c r="J145" s="15" t="s">
        <v>377</v>
      </c>
      <c r="K145" s="16"/>
      <c r="L145" s="16"/>
      <c r="M145" s="17"/>
      <c r="N145" s="2"/>
      <c r="V145" s="67"/>
    </row>
    <row r="146" spans="1:22" ht="22" thickTop="1" thickBot="1">
      <c r="A146" s="183">
        <f>A142+1</f>
        <v>33</v>
      </c>
      <c r="B146" s="90" t="s">
        <v>355</v>
      </c>
      <c r="C146" s="90" t="s">
        <v>356</v>
      </c>
      <c r="D146" s="90" t="s">
        <v>357</v>
      </c>
      <c r="E146" s="181" t="s">
        <v>358</v>
      </c>
      <c r="F146" s="181"/>
      <c r="G146" s="181" t="s">
        <v>349</v>
      </c>
      <c r="H146" s="189"/>
      <c r="I146" s="105"/>
      <c r="J146" s="60" t="s">
        <v>375</v>
      </c>
      <c r="K146" s="61"/>
      <c r="L146" s="61"/>
      <c r="M146" s="62"/>
      <c r="N146" s="2"/>
      <c r="V146" s="67"/>
    </row>
    <row r="147" spans="1:22" ht="13" thickBot="1">
      <c r="A147" s="184"/>
      <c r="B147" s="10"/>
      <c r="C147" s="10"/>
      <c r="D147" s="4"/>
      <c r="E147" s="10"/>
      <c r="F147" s="10"/>
      <c r="G147" s="190"/>
      <c r="H147" s="152"/>
      <c r="I147" s="191"/>
      <c r="J147" s="58" t="s">
        <v>375</v>
      </c>
      <c r="K147" s="58"/>
      <c r="L147" s="58"/>
      <c r="M147" s="59"/>
      <c r="N147" s="2"/>
      <c r="V147" s="67"/>
    </row>
    <row r="148" spans="1:22" ht="21.5" thickBot="1">
      <c r="A148" s="184"/>
      <c r="B148" s="91" t="s">
        <v>365</v>
      </c>
      <c r="C148" s="91" t="s">
        <v>366</v>
      </c>
      <c r="D148" s="91" t="s">
        <v>367</v>
      </c>
      <c r="E148" s="182" t="s">
        <v>368</v>
      </c>
      <c r="F148" s="182"/>
      <c r="G148" s="186"/>
      <c r="H148" s="187"/>
      <c r="I148" s="188"/>
      <c r="J148" s="15" t="s">
        <v>376</v>
      </c>
      <c r="K148" s="16"/>
      <c r="L148" s="16"/>
      <c r="M148" s="17"/>
      <c r="N148" s="2"/>
      <c r="V148" s="67"/>
    </row>
    <row r="149" spans="1:22" ht="13" thickBot="1">
      <c r="A149" s="185"/>
      <c r="B149" s="11"/>
      <c r="C149" s="11"/>
      <c r="D149" s="12"/>
      <c r="E149" s="13" t="s">
        <v>372</v>
      </c>
      <c r="F149" s="14"/>
      <c r="G149" s="178"/>
      <c r="H149" s="179"/>
      <c r="I149" s="180"/>
      <c r="J149" s="15" t="s">
        <v>377</v>
      </c>
      <c r="K149" s="16"/>
      <c r="L149" s="16"/>
      <c r="M149" s="17"/>
      <c r="N149" s="2"/>
      <c r="V149" s="67"/>
    </row>
    <row r="150" spans="1:22" ht="22" thickTop="1" thickBot="1">
      <c r="A150" s="183">
        <f>A146+1</f>
        <v>34</v>
      </c>
      <c r="B150" s="90" t="s">
        <v>355</v>
      </c>
      <c r="C150" s="90" t="s">
        <v>356</v>
      </c>
      <c r="D150" s="90" t="s">
        <v>357</v>
      </c>
      <c r="E150" s="181" t="s">
        <v>358</v>
      </c>
      <c r="F150" s="181"/>
      <c r="G150" s="181" t="s">
        <v>349</v>
      </c>
      <c r="H150" s="189"/>
      <c r="I150" s="105"/>
      <c r="J150" s="60" t="s">
        <v>375</v>
      </c>
      <c r="K150" s="61"/>
      <c r="L150" s="61"/>
      <c r="M150" s="62"/>
      <c r="N150" s="2"/>
      <c r="V150" s="67"/>
    </row>
    <row r="151" spans="1:22" ht="13" thickBot="1">
      <c r="A151" s="184"/>
      <c r="B151" s="10"/>
      <c r="C151" s="10"/>
      <c r="D151" s="4"/>
      <c r="E151" s="10"/>
      <c r="F151" s="10"/>
      <c r="G151" s="190"/>
      <c r="H151" s="152"/>
      <c r="I151" s="191"/>
      <c r="J151" s="58" t="s">
        <v>375</v>
      </c>
      <c r="K151" s="58"/>
      <c r="L151" s="58"/>
      <c r="M151" s="59"/>
      <c r="N151" s="2"/>
      <c r="V151" s="67"/>
    </row>
    <row r="152" spans="1:22" ht="21.5" thickBot="1">
      <c r="A152" s="184"/>
      <c r="B152" s="91" t="s">
        <v>365</v>
      </c>
      <c r="C152" s="91" t="s">
        <v>366</v>
      </c>
      <c r="D152" s="91" t="s">
        <v>367</v>
      </c>
      <c r="E152" s="182" t="s">
        <v>368</v>
      </c>
      <c r="F152" s="182"/>
      <c r="G152" s="186"/>
      <c r="H152" s="187"/>
      <c r="I152" s="188"/>
      <c r="J152" s="15" t="s">
        <v>376</v>
      </c>
      <c r="K152" s="16"/>
      <c r="L152" s="16"/>
      <c r="M152" s="17"/>
      <c r="N152" s="2"/>
      <c r="V152" s="67"/>
    </row>
    <row r="153" spans="1:22" ht="13" thickBot="1">
      <c r="A153" s="185"/>
      <c r="B153" s="11"/>
      <c r="C153" s="11"/>
      <c r="D153" s="12"/>
      <c r="E153" s="13" t="s">
        <v>372</v>
      </c>
      <c r="F153" s="14"/>
      <c r="G153" s="178"/>
      <c r="H153" s="179"/>
      <c r="I153" s="180"/>
      <c r="J153" s="15" t="s">
        <v>377</v>
      </c>
      <c r="K153" s="16"/>
      <c r="L153" s="16"/>
      <c r="M153" s="17"/>
      <c r="N153" s="2"/>
      <c r="V153" s="67"/>
    </row>
    <row r="154" spans="1:22" ht="22" thickTop="1" thickBot="1">
      <c r="A154" s="183">
        <f>A150+1</f>
        <v>35</v>
      </c>
      <c r="B154" s="90" t="s">
        <v>355</v>
      </c>
      <c r="C154" s="90" t="s">
        <v>356</v>
      </c>
      <c r="D154" s="90" t="s">
        <v>357</v>
      </c>
      <c r="E154" s="181" t="s">
        <v>358</v>
      </c>
      <c r="F154" s="181"/>
      <c r="G154" s="181" t="s">
        <v>349</v>
      </c>
      <c r="H154" s="189"/>
      <c r="I154" s="105"/>
      <c r="J154" s="60" t="s">
        <v>375</v>
      </c>
      <c r="K154" s="61"/>
      <c r="L154" s="61"/>
      <c r="M154" s="62"/>
      <c r="N154" s="2"/>
      <c r="V154" s="67"/>
    </row>
    <row r="155" spans="1:22" ht="13" thickBot="1">
      <c r="A155" s="184"/>
      <c r="B155" s="10"/>
      <c r="C155" s="10"/>
      <c r="D155" s="4"/>
      <c r="E155" s="10"/>
      <c r="F155" s="10"/>
      <c r="G155" s="190"/>
      <c r="H155" s="152"/>
      <c r="I155" s="191"/>
      <c r="J155" s="58" t="s">
        <v>375</v>
      </c>
      <c r="K155" s="58"/>
      <c r="L155" s="58"/>
      <c r="M155" s="59"/>
      <c r="N155" s="2"/>
      <c r="V155" s="67"/>
    </row>
    <row r="156" spans="1:22" ht="21.5" thickBot="1">
      <c r="A156" s="184"/>
      <c r="B156" s="91" t="s">
        <v>365</v>
      </c>
      <c r="C156" s="91" t="s">
        <v>366</v>
      </c>
      <c r="D156" s="91" t="s">
        <v>367</v>
      </c>
      <c r="E156" s="182" t="s">
        <v>368</v>
      </c>
      <c r="F156" s="182"/>
      <c r="G156" s="186"/>
      <c r="H156" s="187"/>
      <c r="I156" s="188"/>
      <c r="J156" s="15" t="s">
        <v>376</v>
      </c>
      <c r="K156" s="16"/>
      <c r="L156" s="16"/>
      <c r="M156" s="17"/>
      <c r="N156" s="2"/>
      <c r="V156" s="67"/>
    </row>
    <row r="157" spans="1:22" ht="13" thickBot="1">
      <c r="A157" s="185"/>
      <c r="B157" s="11"/>
      <c r="C157" s="11"/>
      <c r="D157" s="12"/>
      <c r="E157" s="13" t="s">
        <v>372</v>
      </c>
      <c r="F157" s="14"/>
      <c r="G157" s="178"/>
      <c r="H157" s="179"/>
      <c r="I157" s="180"/>
      <c r="J157" s="15" t="s">
        <v>377</v>
      </c>
      <c r="K157" s="16"/>
      <c r="L157" s="16"/>
      <c r="M157" s="17"/>
      <c r="N157" s="2"/>
      <c r="V157" s="67"/>
    </row>
    <row r="158" spans="1:22" ht="22" thickTop="1" thickBot="1">
      <c r="A158" s="183">
        <f>A154+1</f>
        <v>36</v>
      </c>
      <c r="B158" s="90" t="s">
        <v>355</v>
      </c>
      <c r="C158" s="90" t="s">
        <v>356</v>
      </c>
      <c r="D158" s="90" t="s">
        <v>357</v>
      </c>
      <c r="E158" s="181" t="s">
        <v>358</v>
      </c>
      <c r="F158" s="181"/>
      <c r="G158" s="181" t="s">
        <v>349</v>
      </c>
      <c r="H158" s="189"/>
      <c r="I158" s="105"/>
      <c r="J158" s="60" t="s">
        <v>375</v>
      </c>
      <c r="K158" s="61"/>
      <c r="L158" s="61"/>
      <c r="M158" s="62"/>
      <c r="N158" s="2"/>
      <c r="V158" s="67"/>
    </row>
    <row r="159" spans="1:22" ht="13" thickBot="1">
      <c r="A159" s="184"/>
      <c r="B159" s="10"/>
      <c r="C159" s="10"/>
      <c r="D159" s="4"/>
      <c r="E159" s="10"/>
      <c r="F159" s="10"/>
      <c r="G159" s="190"/>
      <c r="H159" s="152"/>
      <c r="I159" s="191"/>
      <c r="J159" s="58" t="s">
        <v>375</v>
      </c>
      <c r="K159" s="58"/>
      <c r="L159" s="58"/>
      <c r="M159" s="59"/>
      <c r="N159" s="2"/>
      <c r="V159" s="67"/>
    </row>
    <row r="160" spans="1:22" ht="21.5" thickBot="1">
      <c r="A160" s="184"/>
      <c r="B160" s="91" t="s">
        <v>365</v>
      </c>
      <c r="C160" s="91" t="s">
        <v>366</v>
      </c>
      <c r="D160" s="91" t="s">
        <v>367</v>
      </c>
      <c r="E160" s="182" t="s">
        <v>368</v>
      </c>
      <c r="F160" s="182"/>
      <c r="G160" s="186"/>
      <c r="H160" s="187"/>
      <c r="I160" s="188"/>
      <c r="J160" s="15" t="s">
        <v>376</v>
      </c>
      <c r="K160" s="16"/>
      <c r="L160" s="16"/>
      <c r="M160" s="17"/>
      <c r="N160" s="2"/>
      <c r="V160" s="67"/>
    </row>
    <row r="161" spans="1:22" ht="13" thickBot="1">
      <c r="A161" s="185"/>
      <c r="B161" s="11"/>
      <c r="C161" s="11"/>
      <c r="D161" s="12"/>
      <c r="E161" s="13" t="s">
        <v>372</v>
      </c>
      <c r="F161" s="14"/>
      <c r="G161" s="178"/>
      <c r="H161" s="179"/>
      <c r="I161" s="180"/>
      <c r="J161" s="15" t="s">
        <v>377</v>
      </c>
      <c r="K161" s="16"/>
      <c r="L161" s="16"/>
      <c r="M161" s="17"/>
      <c r="N161" s="2"/>
      <c r="V161" s="67"/>
    </row>
    <row r="162" spans="1:22" ht="22" thickTop="1" thickBot="1">
      <c r="A162" s="183">
        <f>A158+1</f>
        <v>37</v>
      </c>
      <c r="B162" s="90" t="s">
        <v>355</v>
      </c>
      <c r="C162" s="90" t="s">
        <v>356</v>
      </c>
      <c r="D162" s="90" t="s">
        <v>357</v>
      </c>
      <c r="E162" s="181" t="s">
        <v>358</v>
      </c>
      <c r="F162" s="181"/>
      <c r="G162" s="181" t="s">
        <v>349</v>
      </c>
      <c r="H162" s="189"/>
      <c r="I162" s="105"/>
      <c r="J162" s="60" t="s">
        <v>375</v>
      </c>
      <c r="K162" s="61"/>
      <c r="L162" s="61"/>
      <c r="M162" s="62"/>
      <c r="N162" s="2"/>
      <c r="V162" s="67"/>
    </row>
    <row r="163" spans="1:22" ht="13" thickBot="1">
      <c r="A163" s="184"/>
      <c r="B163" s="10"/>
      <c r="C163" s="10"/>
      <c r="D163" s="4"/>
      <c r="E163" s="10"/>
      <c r="F163" s="10"/>
      <c r="G163" s="190"/>
      <c r="H163" s="152"/>
      <c r="I163" s="191"/>
      <c r="J163" s="58" t="s">
        <v>375</v>
      </c>
      <c r="K163" s="58"/>
      <c r="L163" s="58"/>
      <c r="M163" s="59"/>
      <c r="N163" s="2"/>
      <c r="V163" s="67"/>
    </row>
    <row r="164" spans="1:22" ht="21.5" thickBot="1">
      <c r="A164" s="184"/>
      <c r="B164" s="91" t="s">
        <v>365</v>
      </c>
      <c r="C164" s="91" t="s">
        <v>366</v>
      </c>
      <c r="D164" s="91" t="s">
        <v>367</v>
      </c>
      <c r="E164" s="182" t="s">
        <v>368</v>
      </c>
      <c r="F164" s="182"/>
      <c r="G164" s="186"/>
      <c r="H164" s="187"/>
      <c r="I164" s="188"/>
      <c r="J164" s="15" t="s">
        <v>376</v>
      </c>
      <c r="K164" s="16"/>
      <c r="L164" s="16"/>
      <c r="M164" s="17"/>
      <c r="N164" s="2"/>
      <c r="V164" s="67"/>
    </row>
    <row r="165" spans="1:22" ht="13" thickBot="1">
      <c r="A165" s="185"/>
      <c r="B165" s="11"/>
      <c r="C165" s="11"/>
      <c r="D165" s="12"/>
      <c r="E165" s="13" t="s">
        <v>372</v>
      </c>
      <c r="F165" s="14"/>
      <c r="G165" s="178"/>
      <c r="H165" s="179"/>
      <c r="I165" s="180"/>
      <c r="J165" s="15" t="s">
        <v>377</v>
      </c>
      <c r="K165" s="16"/>
      <c r="L165" s="16"/>
      <c r="M165" s="17"/>
      <c r="N165" s="2"/>
      <c r="V165" s="67"/>
    </row>
    <row r="166" spans="1:22" ht="22" thickTop="1" thickBot="1">
      <c r="A166" s="183">
        <f>A162+1</f>
        <v>38</v>
      </c>
      <c r="B166" s="90" t="s">
        <v>355</v>
      </c>
      <c r="C166" s="90" t="s">
        <v>356</v>
      </c>
      <c r="D166" s="90" t="s">
        <v>357</v>
      </c>
      <c r="E166" s="181" t="s">
        <v>358</v>
      </c>
      <c r="F166" s="181"/>
      <c r="G166" s="181" t="s">
        <v>349</v>
      </c>
      <c r="H166" s="189"/>
      <c r="I166" s="105"/>
      <c r="J166" s="60" t="s">
        <v>375</v>
      </c>
      <c r="K166" s="61"/>
      <c r="L166" s="61"/>
      <c r="M166" s="62"/>
      <c r="N166" s="2"/>
      <c r="V166" s="67"/>
    </row>
    <row r="167" spans="1:22" ht="13" thickBot="1">
      <c r="A167" s="184"/>
      <c r="B167" s="10"/>
      <c r="C167" s="10"/>
      <c r="D167" s="4"/>
      <c r="E167" s="10"/>
      <c r="F167" s="10"/>
      <c r="G167" s="190"/>
      <c r="H167" s="152"/>
      <c r="I167" s="191"/>
      <c r="J167" s="58" t="s">
        <v>375</v>
      </c>
      <c r="K167" s="58"/>
      <c r="L167" s="58"/>
      <c r="M167" s="59"/>
      <c r="N167" s="2"/>
      <c r="V167" s="67"/>
    </row>
    <row r="168" spans="1:22" ht="21.5" thickBot="1">
      <c r="A168" s="184"/>
      <c r="B168" s="91" t="s">
        <v>365</v>
      </c>
      <c r="C168" s="91" t="s">
        <v>366</v>
      </c>
      <c r="D168" s="91" t="s">
        <v>367</v>
      </c>
      <c r="E168" s="182" t="s">
        <v>368</v>
      </c>
      <c r="F168" s="182"/>
      <c r="G168" s="186"/>
      <c r="H168" s="187"/>
      <c r="I168" s="188"/>
      <c r="J168" s="15" t="s">
        <v>376</v>
      </c>
      <c r="K168" s="16"/>
      <c r="L168" s="16"/>
      <c r="M168" s="17"/>
      <c r="N168" s="2"/>
      <c r="V168" s="67"/>
    </row>
    <row r="169" spans="1:22" ht="13" thickBot="1">
      <c r="A169" s="185"/>
      <c r="B169" s="11"/>
      <c r="C169" s="11"/>
      <c r="D169" s="12"/>
      <c r="E169" s="13" t="s">
        <v>372</v>
      </c>
      <c r="F169" s="14"/>
      <c r="G169" s="178"/>
      <c r="H169" s="179"/>
      <c r="I169" s="180"/>
      <c r="J169" s="15" t="s">
        <v>377</v>
      </c>
      <c r="K169" s="16"/>
      <c r="L169" s="16"/>
      <c r="M169" s="17"/>
      <c r="N169" s="2"/>
      <c r="V169" s="67"/>
    </row>
    <row r="170" spans="1:22" ht="22" thickTop="1" thickBot="1">
      <c r="A170" s="183">
        <f>A166+1</f>
        <v>39</v>
      </c>
      <c r="B170" s="90" t="s">
        <v>355</v>
      </c>
      <c r="C170" s="90" t="s">
        <v>356</v>
      </c>
      <c r="D170" s="90" t="s">
        <v>357</v>
      </c>
      <c r="E170" s="181" t="s">
        <v>358</v>
      </c>
      <c r="F170" s="181"/>
      <c r="G170" s="181" t="s">
        <v>349</v>
      </c>
      <c r="H170" s="189"/>
      <c r="I170" s="105"/>
      <c r="J170" s="60" t="s">
        <v>375</v>
      </c>
      <c r="K170" s="61"/>
      <c r="L170" s="61"/>
      <c r="M170" s="62"/>
      <c r="N170" s="2"/>
      <c r="V170" s="67"/>
    </row>
    <row r="171" spans="1:22" ht="13" thickBot="1">
      <c r="A171" s="184"/>
      <c r="B171" s="10"/>
      <c r="C171" s="10"/>
      <c r="D171" s="4"/>
      <c r="E171" s="10"/>
      <c r="F171" s="10"/>
      <c r="G171" s="190"/>
      <c r="H171" s="152"/>
      <c r="I171" s="191"/>
      <c r="J171" s="58" t="s">
        <v>375</v>
      </c>
      <c r="K171" s="58"/>
      <c r="L171" s="58"/>
      <c r="M171" s="59"/>
      <c r="N171" s="2"/>
      <c r="V171" s="67"/>
    </row>
    <row r="172" spans="1:22" ht="21.5" thickBot="1">
      <c r="A172" s="184"/>
      <c r="B172" s="91" t="s">
        <v>365</v>
      </c>
      <c r="C172" s="91" t="s">
        <v>366</v>
      </c>
      <c r="D172" s="91" t="s">
        <v>367</v>
      </c>
      <c r="E172" s="182" t="s">
        <v>368</v>
      </c>
      <c r="F172" s="182"/>
      <c r="G172" s="186"/>
      <c r="H172" s="187"/>
      <c r="I172" s="188"/>
      <c r="J172" s="15" t="s">
        <v>376</v>
      </c>
      <c r="K172" s="16"/>
      <c r="L172" s="16"/>
      <c r="M172" s="17"/>
      <c r="N172" s="2"/>
      <c r="V172" s="67"/>
    </row>
    <row r="173" spans="1:22" ht="13" thickBot="1">
      <c r="A173" s="185"/>
      <c r="B173" s="11"/>
      <c r="C173" s="11"/>
      <c r="D173" s="12"/>
      <c r="E173" s="13" t="s">
        <v>372</v>
      </c>
      <c r="F173" s="14"/>
      <c r="G173" s="178"/>
      <c r="H173" s="179"/>
      <c r="I173" s="180"/>
      <c r="J173" s="15" t="s">
        <v>377</v>
      </c>
      <c r="K173" s="16"/>
      <c r="L173" s="16"/>
      <c r="M173" s="17"/>
      <c r="N173" s="2"/>
      <c r="V173" s="67"/>
    </row>
    <row r="174" spans="1:22" ht="22" thickTop="1" thickBot="1">
      <c r="A174" s="183">
        <f>A170+1</f>
        <v>40</v>
      </c>
      <c r="B174" s="90" t="s">
        <v>355</v>
      </c>
      <c r="C174" s="90" t="s">
        <v>356</v>
      </c>
      <c r="D174" s="90" t="s">
        <v>357</v>
      </c>
      <c r="E174" s="181" t="s">
        <v>358</v>
      </c>
      <c r="F174" s="181"/>
      <c r="G174" s="181" t="s">
        <v>349</v>
      </c>
      <c r="H174" s="189"/>
      <c r="I174" s="105"/>
      <c r="J174" s="60" t="s">
        <v>375</v>
      </c>
      <c r="K174" s="61"/>
      <c r="L174" s="61"/>
      <c r="M174" s="62"/>
      <c r="N174" s="2"/>
      <c r="V174" s="67"/>
    </row>
    <row r="175" spans="1:22" ht="13" thickBot="1">
      <c r="A175" s="184"/>
      <c r="B175" s="10"/>
      <c r="C175" s="10"/>
      <c r="D175" s="4"/>
      <c r="E175" s="10"/>
      <c r="F175" s="10"/>
      <c r="G175" s="190"/>
      <c r="H175" s="152"/>
      <c r="I175" s="191"/>
      <c r="J175" s="58" t="s">
        <v>375</v>
      </c>
      <c r="K175" s="58"/>
      <c r="L175" s="58"/>
      <c r="M175" s="59"/>
      <c r="N175" s="2"/>
      <c r="V175" s="67"/>
    </row>
    <row r="176" spans="1:22" ht="21.5" thickBot="1">
      <c r="A176" s="184"/>
      <c r="B176" s="91" t="s">
        <v>365</v>
      </c>
      <c r="C176" s="91" t="s">
        <v>366</v>
      </c>
      <c r="D176" s="91" t="s">
        <v>367</v>
      </c>
      <c r="E176" s="182" t="s">
        <v>368</v>
      </c>
      <c r="F176" s="182"/>
      <c r="G176" s="186"/>
      <c r="H176" s="187"/>
      <c r="I176" s="188"/>
      <c r="J176" s="15" t="s">
        <v>376</v>
      </c>
      <c r="K176" s="16"/>
      <c r="L176" s="16"/>
      <c r="M176" s="17"/>
      <c r="N176" s="2"/>
      <c r="V176" s="67"/>
    </row>
    <row r="177" spans="1:22" ht="13" thickBot="1">
      <c r="A177" s="185"/>
      <c r="B177" s="11"/>
      <c r="C177" s="11"/>
      <c r="D177" s="12"/>
      <c r="E177" s="13" t="s">
        <v>372</v>
      </c>
      <c r="F177" s="14"/>
      <c r="G177" s="178"/>
      <c r="H177" s="179"/>
      <c r="I177" s="180"/>
      <c r="J177" s="15" t="s">
        <v>377</v>
      </c>
      <c r="K177" s="16"/>
      <c r="L177" s="16"/>
      <c r="M177" s="17"/>
      <c r="N177" s="2"/>
      <c r="V177" s="67"/>
    </row>
    <row r="178" spans="1:22" ht="22" thickTop="1" thickBot="1">
      <c r="A178" s="183">
        <f>A174+1</f>
        <v>41</v>
      </c>
      <c r="B178" s="90" t="s">
        <v>355</v>
      </c>
      <c r="C178" s="90" t="s">
        <v>356</v>
      </c>
      <c r="D178" s="90" t="s">
        <v>357</v>
      </c>
      <c r="E178" s="181" t="s">
        <v>358</v>
      </c>
      <c r="F178" s="181"/>
      <c r="G178" s="181" t="s">
        <v>349</v>
      </c>
      <c r="H178" s="189"/>
      <c r="I178" s="105"/>
      <c r="J178" s="60" t="s">
        <v>375</v>
      </c>
      <c r="K178" s="61"/>
      <c r="L178" s="61"/>
      <c r="M178" s="62"/>
      <c r="N178" s="2"/>
      <c r="V178" s="67"/>
    </row>
    <row r="179" spans="1:22" ht="13" thickBot="1">
      <c r="A179" s="184"/>
      <c r="B179" s="10"/>
      <c r="C179" s="10"/>
      <c r="D179" s="4"/>
      <c r="E179" s="10"/>
      <c r="F179" s="10"/>
      <c r="G179" s="190"/>
      <c r="H179" s="152"/>
      <c r="I179" s="191"/>
      <c r="J179" s="58" t="s">
        <v>375</v>
      </c>
      <c r="K179" s="58"/>
      <c r="L179" s="58"/>
      <c r="M179" s="59"/>
      <c r="N179" s="2"/>
      <c r="V179" s="67">
        <f>G179</f>
        <v>0</v>
      </c>
    </row>
    <row r="180" spans="1:22" ht="21.5" thickBot="1">
      <c r="A180" s="184"/>
      <c r="B180" s="91" t="s">
        <v>365</v>
      </c>
      <c r="C180" s="91" t="s">
        <v>366</v>
      </c>
      <c r="D180" s="91" t="s">
        <v>367</v>
      </c>
      <c r="E180" s="182" t="s">
        <v>368</v>
      </c>
      <c r="F180" s="182"/>
      <c r="G180" s="186"/>
      <c r="H180" s="187"/>
      <c r="I180" s="188"/>
      <c r="J180" s="15" t="s">
        <v>376</v>
      </c>
      <c r="K180" s="16"/>
      <c r="L180" s="16"/>
      <c r="M180" s="17"/>
      <c r="N180" s="2"/>
      <c r="V180" s="67"/>
    </row>
    <row r="181" spans="1:22" ht="13" thickBot="1">
      <c r="A181" s="185"/>
      <c r="B181" s="11"/>
      <c r="C181" s="11"/>
      <c r="D181" s="12"/>
      <c r="E181" s="13" t="s">
        <v>372</v>
      </c>
      <c r="F181" s="14"/>
      <c r="G181" s="178"/>
      <c r="H181" s="179"/>
      <c r="I181" s="180"/>
      <c r="J181" s="15" t="s">
        <v>377</v>
      </c>
      <c r="K181" s="16"/>
      <c r="L181" s="16"/>
      <c r="M181" s="17"/>
      <c r="N181" s="2"/>
      <c r="V181" s="67"/>
    </row>
    <row r="182" spans="1:22" ht="22" thickTop="1" thickBot="1">
      <c r="A182" s="183">
        <f>A178+1</f>
        <v>42</v>
      </c>
      <c r="B182" s="90" t="s">
        <v>355</v>
      </c>
      <c r="C182" s="90" t="s">
        <v>356</v>
      </c>
      <c r="D182" s="90" t="s">
        <v>357</v>
      </c>
      <c r="E182" s="181" t="s">
        <v>358</v>
      </c>
      <c r="F182" s="181"/>
      <c r="G182" s="181" t="s">
        <v>349</v>
      </c>
      <c r="H182" s="189"/>
      <c r="I182" s="105"/>
      <c r="J182" s="60" t="s">
        <v>375</v>
      </c>
      <c r="K182" s="61"/>
      <c r="L182" s="61"/>
      <c r="M182" s="62"/>
      <c r="N182" s="2"/>
      <c r="V182" s="67"/>
    </row>
    <row r="183" spans="1:22" ht="13" thickBot="1">
      <c r="A183" s="184"/>
      <c r="B183" s="10"/>
      <c r="C183" s="10"/>
      <c r="D183" s="4"/>
      <c r="E183" s="10"/>
      <c r="F183" s="10"/>
      <c r="G183" s="190"/>
      <c r="H183" s="152"/>
      <c r="I183" s="191"/>
      <c r="J183" s="58" t="s">
        <v>375</v>
      </c>
      <c r="K183" s="58"/>
      <c r="L183" s="58"/>
      <c r="M183" s="59"/>
      <c r="N183" s="2"/>
      <c r="V183" s="67">
        <f>G183</f>
        <v>0</v>
      </c>
    </row>
    <row r="184" spans="1:22" ht="21.5" thickBot="1">
      <c r="A184" s="184"/>
      <c r="B184" s="91" t="s">
        <v>365</v>
      </c>
      <c r="C184" s="91" t="s">
        <v>366</v>
      </c>
      <c r="D184" s="91" t="s">
        <v>367</v>
      </c>
      <c r="E184" s="182" t="s">
        <v>368</v>
      </c>
      <c r="F184" s="182"/>
      <c r="G184" s="186"/>
      <c r="H184" s="187"/>
      <c r="I184" s="188"/>
      <c r="J184" s="15" t="s">
        <v>376</v>
      </c>
      <c r="K184" s="16"/>
      <c r="L184" s="16"/>
      <c r="M184" s="17"/>
      <c r="N184" s="2"/>
      <c r="V184" s="67"/>
    </row>
    <row r="185" spans="1:22" ht="13" thickBot="1">
      <c r="A185" s="185"/>
      <c r="B185" s="11"/>
      <c r="C185" s="11"/>
      <c r="D185" s="12"/>
      <c r="E185" s="13" t="s">
        <v>372</v>
      </c>
      <c r="F185" s="14"/>
      <c r="G185" s="178"/>
      <c r="H185" s="179"/>
      <c r="I185" s="180"/>
      <c r="J185" s="15" t="s">
        <v>377</v>
      </c>
      <c r="K185" s="16"/>
      <c r="L185" s="16"/>
      <c r="M185" s="17"/>
      <c r="N185" s="2"/>
      <c r="V185" s="67"/>
    </row>
    <row r="186" spans="1:22" ht="22" thickTop="1" thickBot="1">
      <c r="A186" s="183">
        <f>A182+1</f>
        <v>43</v>
      </c>
      <c r="B186" s="90" t="s">
        <v>355</v>
      </c>
      <c r="C186" s="90" t="s">
        <v>356</v>
      </c>
      <c r="D186" s="90" t="s">
        <v>357</v>
      </c>
      <c r="E186" s="181" t="s">
        <v>358</v>
      </c>
      <c r="F186" s="181"/>
      <c r="G186" s="181" t="s">
        <v>349</v>
      </c>
      <c r="H186" s="189"/>
      <c r="I186" s="105"/>
      <c r="J186" s="60" t="s">
        <v>375</v>
      </c>
      <c r="K186" s="61"/>
      <c r="L186" s="61"/>
      <c r="M186" s="62"/>
      <c r="N186" s="2"/>
      <c r="V186" s="67"/>
    </row>
    <row r="187" spans="1:22" ht="13" thickBot="1">
      <c r="A187" s="184"/>
      <c r="B187" s="10"/>
      <c r="C187" s="10"/>
      <c r="D187" s="4"/>
      <c r="E187" s="10"/>
      <c r="F187" s="10"/>
      <c r="G187" s="190"/>
      <c r="H187" s="152"/>
      <c r="I187" s="191"/>
      <c r="J187" s="58" t="s">
        <v>375</v>
      </c>
      <c r="K187" s="58"/>
      <c r="L187" s="58"/>
      <c r="M187" s="59"/>
      <c r="N187" s="2"/>
      <c r="V187" s="67">
        <f>G187</f>
        <v>0</v>
      </c>
    </row>
    <row r="188" spans="1:22" ht="21.5" thickBot="1">
      <c r="A188" s="184"/>
      <c r="B188" s="91" t="s">
        <v>365</v>
      </c>
      <c r="C188" s="91" t="s">
        <v>366</v>
      </c>
      <c r="D188" s="91" t="s">
        <v>367</v>
      </c>
      <c r="E188" s="182" t="s">
        <v>368</v>
      </c>
      <c r="F188" s="182"/>
      <c r="G188" s="186"/>
      <c r="H188" s="187"/>
      <c r="I188" s="188"/>
      <c r="J188" s="15" t="s">
        <v>376</v>
      </c>
      <c r="K188" s="16"/>
      <c r="L188" s="16"/>
      <c r="M188" s="17"/>
      <c r="N188" s="2"/>
      <c r="V188" s="67"/>
    </row>
    <row r="189" spans="1:22" ht="13" thickBot="1">
      <c r="A189" s="185"/>
      <c r="B189" s="11"/>
      <c r="C189" s="11"/>
      <c r="D189" s="12"/>
      <c r="E189" s="13" t="s">
        <v>372</v>
      </c>
      <c r="F189" s="14"/>
      <c r="G189" s="178"/>
      <c r="H189" s="179"/>
      <c r="I189" s="180"/>
      <c r="J189" s="15" t="s">
        <v>377</v>
      </c>
      <c r="K189" s="16"/>
      <c r="L189" s="16"/>
      <c r="M189" s="17"/>
      <c r="N189" s="2"/>
      <c r="V189" s="67"/>
    </row>
    <row r="190" spans="1:22" ht="22" thickTop="1" thickBot="1">
      <c r="A190" s="183">
        <f>A186+1</f>
        <v>44</v>
      </c>
      <c r="B190" s="90" t="s">
        <v>355</v>
      </c>
      <c r="C190" s="90" t="s">
        <v>356</v>
      </c>
      <c r="D190" s="90" t="s">
        <v>357</v>
      </c>
      <c r="E190" s="181" t="s">
        <v>358</v>
      </c>
      <c r="F190" s="181"/>
      <c r="G190" s="181" t="s">
        <v>349</v>
      </c>
      <c r="H190" s="189"/>
      <c r="I190" s="105"/>
      <c r="J190" s="60" t="s">
        <v>375</v>
      </c>
      <c r="K190" s="61"/>
      <c r="L190" s="61"/>
      <c r="M190" s="62"/>
      <c r="N190" s="2"/>
      <c r="V190" s="67"/>
    </row>
    <row r="191" spans="1:22" ht="13" thickBot="1">
      <c r="A191" s="184"/>
      <c r="B191" s="10"/>
      <c r="C191" s="10"/>
      <c r="D191" s="4"/>
      <c r="E191" s="10"/>
      <c r="F191" s="10"/>
      <c r="G191" s="190"/>
      <c r="H191" s="152"/>
      <c r="I191" s="191"/>
      <c r="J191" s="58" t="s">
        <v>375</v>
      </c>
      <c r="K191" s="58"/>
      <c r="L191" s="58"/>
      <c r="M191" s="59"/>
      <c r="N191" s="2"/>
      <c r="V191" s="67">
        <f>G191</f>
        <v>0</v>
      </c>
    </row>
    <row r="192" spans="1:22" ht="21.5" thickBot="1">
      <c r="A192" s="184"/>
      <c r="B192" s="91" t="s">
        <v>365</v>
      </c>
      <c r="C192" s="91" t="s">
        <v>366</v>
      </c>
      <c r="D192" s="91" t="s">
        <v>367</v>
      </c>
      <c r="E192" s="182" t="s">
        <v>368</v>
      </c>
      <c r="F192" s="182"/>
      <c r="G192" s="186"/>
      <c r="H192" s="187"/>
      <c r="I192" s="188"/>
      <c r="J192" s="15" t="s">
        <v>376</v>
      </c>
      <c r="K192" s="16"/>
      <c r="L192" s="16"/>
      <c r="M192" s="17"/>
      <c r="N192" s="2"/>
      <c r="V192" s="67"/>
    </row>
    <row r="193" spans="1:22" ht="13" thickBot="1">
      <c r="A193" s="185"/>
      <c r="B193" s="11"/>
      <c r="C193" s="11"/>
      <c r="D193" s="12"/>
      <c r="E193" s="13" t="s">
        <v>372</v>
      </c>
      <c r="F193" s="14"/>
      <c r="G193" s="178"/>
      <c r="H193" s="179"/>
      <c r="I193" s="180"/>
      <c r="J193" s="15" t="s">
        <v>377</v>
      </c>
      <c r="K193" s="16"/>
      <c r="L193" s="16"/>
      <c r="M193" s="17"/>
      <c r="N193" s="2"/>
      <c r="V193" s="67"/>
    </row>
    <row r="194" spans="1:22" ht="22" thickTop="1" thickBot="1">
      <c r="A194" s="183">
        <f>A190+1</f>
        <v>45</v>
      </c>
      <c r="B194" s="90" t="s">
        <v>355</v>
      </c>
      <c r="C194" s="90" t="s">
        <v>356</v>
      </c>
      <c r="D194" s="90" t="s">
        <v>357</v>
      </c>
      <c r="E194" s="181" t="s">
        <v>358</v>
      </c>
      <c r="F194" s="181"/>
      <c r="G194" s="181" t="s">
        <v>349</v>
      </c>
      <c r="H194" s="189"/>
      <c r="I194" s="105"/>
      <c r="J194" s="60" t="s">
        <v>375</v>
      </c>
      <c r="K194" s="61"/>
      <c r="L194" s="61"/>
      <c r="M194" s="62"/>
      <c r="N194" s="2"/>
      <c r="V194" s="67"/>
    </row>
    <row r="195" spans="1:22" ht="13" thickBot="1">
      <c r="A195" s="184"/>
      <c r="B195" s="10"/>
      <c r="C195" s="10"/>
      <c r="D195" s="4"/>
      <c r="E195" s="10"/>
      <c r="F195" s="10"/>
      <c r="G195" s="190"/>
      <c r="H195" s="152"/>
      <c r="I195" s="191"/>
      <c r="J195" s="58" t="s">
        <v>375</v>
      </c>
      <c r="K195" s="58"/>
      <c r="L195" s="58"/>
      <c r="M195" s="59"/>
      <c r="N195" s="2"/>
      <c r="V195" s="67">
        <f>G195</f>
        <v>0</v>
      </c>
    </row>
    <row r="196" spans="1:22" ht="21.5" thickBot="1">
      <c r="A196" s="184"/>
      <c r="B196" s="91" t="s">
        <v>365</v>
      </c>
      <c r="C196" s="91" t="s">
        <v>366</v>
      </c>
      <c r="D196" s="91" t="s">
        <v>367</v>
      </c>
      <c r="E196" s="182" t="s">
        <v>368</v>
      </c>
      <c r="F196" s="182"/>
      <c r="G196" s="186"/>
      <c r="H196" s="187"/>
      <c r="I196" s="188"/>
      <c r="J196" s="15" t="s">
        <v>376</v>
      </c>
      <c r="K196" s="16"/>
      <c r="L196" s="16"/>
      <c r="M196" s="17"/>
      <c r="N196" s="2"/>
      <c r="V196" s="67"/>
    </row>
    <row r="197" spans="1:22" ht="13" thickBot="1">
      <c r="A197" s="185"/>
      <c r="B197" s="11"/>
      <c r="C197" s="11"/>
      <c r="D197" s="12"/>
      <c r="E197" s="13" t="s">
        <v>372</v>
      </c>
      <c r="F197" s="14"/>
      <c r="G197" s="178"/>
      <c r="H197" s="179"/>
      <c r="I197" s="180"/>
      <c r="J197" s="15" t="s">
        <v>377</v>
      </c>
      <c r="K197" s="16"/>
      <c r="L197" s="16"/>
      <c r="M197" s="17"/>
      <c r="N197" s="2"/>
      <c r="V197" s="67"/>
    </row>
    <row r="198" spans="1:22" ht="22" thickTop="1" thickBot="1">
      <c r="A198" s="183">
        <f>A194+1</f>
        <v>46</v>
      </c>
      <c r="B198" s="90" t="s">
        <v>355</v>
      </c>
      <c r="C198" s="90" t="s">
        <v>356</v>
      </c>
      <c r="D198" s="90" t="s">
        <v>357</v>
      </c>
      <c r="E198" s="181" t="s">
        <v>358</v>
      </c>
      <c r="F198" s="181"/>
      <c r="G198" s="181" t="s">
        <v>349</v>
      </c>
      <c r="H198" s="189"/>
      <c r="I198" s="105"/>
      <c r="J198" s="60" t="s">
        <v>375</v>
      </c>
      <c r="K198" s="61"/>
      <c r="L198" s="61"/>
      <c r="M198" s="62"/>
      <c r="N198" s="2"/>
      <c r="V198" s="67"/>
    </row>
    <row r="199" spans="1:22" ht="13" thickBot="1">
      <c r="A199" s="184"/>
      <c r="B199" s="10"/>
      <c r="C199" s="10"/>
      <c r="D199" s="4"/>
      <c r="E199" s="10"/>
      <c r="F199" s="10"/>
      <c r="G199" s="190"/>
      <c r="H199" s="152"/>
      <c r="I199" s="191"/>
      <c r="J199" s="58" t="s">
        <v>375</v>
      </c>
      <c r="K199" s="58"/>
      <c r="L199" s="58"/>
      <c r="M199" s="59"/>
      <c r="N199" s="2"/>
      <c r="V199" s="67">
        <f>G199</f>
        <v>0</v>
      </c>
    </row>
    <row r="200" spans="1:22" ht="21.5" thickBot="1">
      <c r="A200" s="184"/>
      <c r="B200" s="91" t="s">
        <v>365</v>
      </c>
      <c r="C200" s="91" t="s">
        <v>366</v>
      </c>
      <c r="D200" s="91" t="s">
        <v>367</v>
      </c>
      <c r="E200" s="182" t="s">
        <v>368</v>
      </c>
      <c r="F200" s="182"/>
      <c r="G200" s="186"/>
      <c r="H200" s="187"/>
      <c r="I200" s="188"/>
      <c r="J200" s="15" t="s">
        <v>376</v>
      </c>
      <c r="K200" s="16"/>
      <c r="L200" s="16"/>
      <c r="M200" s="17"/>
      <c r="N200" s="2"/>
      <c r="V200" s="67"/>
    </row>
    <row r="201" spans="1:22" ht="13" thickBot="1">
      <c r="A201" s="185"/>
      <c r="B201" s="11"/>
      <c r="C201" s="11"/>
      <c r="D201" s="12"/>
      <c r="E201" s="13" t="s">
        <v>372</v>
      </c>
      <c r="F201" s="14"/>
      <c r="G201" s="178"/>
      <c r="H201" s="179"/>
      <c r="I201" s="180"/>
      <c r="J201" s="15" t="s">
        <v>377</v>
      </c>
      <c r="K201" s="16"/>
      <c r="L201" s="16"/>
      <c r="M201" s="17"/>
      <c r="N201" s="2"/>
      <c r="V201" s="67"/>
    </row>
    <row r="202" spans="1:22" ht="22" thickTop="1" thickBot="1">
      <c r="A202" s="183">
        <f>A198+1</f>
        <v>47</v>
      </c>
      <c r="B202" s="90" t="s">
        <v>355</v>
      </c>
      <c r="C202" s="90" t="s">
        <v>356</v>
      </c>
      <c r="D202" s="90" t="s">
        <v>357</v>
      </c>
      <c r="E202" s="181" t="s">
        <v>358</v>
      </c>
      <c r="F202" s="181"/>
      <c r="G202" s="181" t="s">
        <v>349</v>
      </c>
      <c r="H202" s="189"/>
      <c r="I202" s="105"/>
      <c r="J202" s="60" t="s">
        <v>375</v>
      </c>
      <c r="K202" s="61"/>
      <c r="L202" s="61"/>
      <c r="M202" s="62"/>
      <c r="N202" s="2"/>
      <c r="V202" s="67"/>
    </row>
    <row r="203" spans="1:22" ht="13" thickBot="1">
      <c r="A203" s="184"/>
      <c r="B203" s="10"/>
      <c r="C203" s="10"/>
      <c r="D203" s="4"/>
      <c r="E203" s="10"/>
      <c r="F203" s="10"/>
      <c r="G203" s="190"/>
      <c r="H203" s="152"/>
      <c r="I203" s="191"/>
      <c r="J203" s="58" t="s">
        <v>375</v>
      </c>
      <c r="K203" s="58"/>
      <c r="L203" s="58"/>
      <c r="M203" s="59"/>
      <c r="N203" s="2"/>
      <c r="V203" s="67">
        <f>G203</f>
        <v>0</v>
      </c>
    </row>
    <row r="204" spans="1:22" ht="21.5" thickBot="1">
      <c r="A204" s="184"/>
      <c r="B204" s="91" t="s">
        <v>365</v>
      </c>
      <c r="C204" s="91" t="s">
        <v>366</v>
      </c>
      <c r="D204" s="91" t="s">
        <v>367</v>
      </c>
      <c r="E204" s="182" t="s">
        <v>368</v>
      </c>
      <c r="F204" s="182"/>
      <c r="G204" s="186"/>
      <c r="H204" s="187"/>
      <c r="I204" s="188"/>
      <c r="J204" s="15" t="s">
        <v>376</v>
      </c>
      <c r="K204" s="16"/>
      <c r="L204" s="16"/>
      <c r="M204" s="17"/>
      <c r="N204" s="2"/>
      <c r="V204" s="67"/>
    </row>
    <row r="205" spans="1:22" ht="13" thickBot="1">
      <c r="A205" s="185"/>
      <c r="B205" s="11"/>
      <c r="C205" s="11"/>
      <c r="D205" s="12"/>
      <c r="E205" s="13" t="s">
        <v>372</v>
      </c>
      <c r="F205" s="14"/>
      <c r="G205" s="178"/>
      <c r="H205" s="179"/>
      <c r="I205" s="180"/>
      <c r="J205" s="15" t="s">
        <v>377</v>
      </c>
      <c r="K205" s="16"/>
      <c r="L205" s="16"/>
      <c r="M205" s="17"/>
      <c r="N205" s="2"/>
      <c r="V205" s="67"/>
    </row>
    <row r="206" spans="1:22" ht="22" thickTop="1" thickBot="1">
      <c r="A206" s="183">
        <f>A202+1</f>
        <v>48</v>
      </c>
      <c r="B206" s="90" t="s">
        <v>355</v>
      </c>
      <c r="C206" s="90" t="s">
        <v>356</v>
      </c>
      <c r="D206" s="90" t="s">
        <v>357</v>
      </c>
      <c r="E206" s="181" t="s">
        <v>358</v>
      </c>
      <c r="F206" s="181"/>
      <c r="G206" s="181" t="s">
        <v>349</v>
      </c>
      <c r="H206" s="189"/>
      <c r="I206" s="105"/>
      <c r="J206" s="60" t="s">
        <v>375</v>
      </c>
      <c r="K206" s="61"/>
      <c r="L206" s="61"/>
      <c r="M206" s="62"/>
      <c r="N206" s="2"/>
      <c r="V206" s="67"/>
    </row>
    <row r="207" spans="1:22" ht="13" thickBot="1">
      <c r="A207" s="184"/>
      <c r="B207" s="10"/>
      <c r="C207" s="10"/>
      <c r="D207" s="4"/>
      <c r="E207" s="10"/>
      <c r="F207" s="10"/>
      <c r="G207" s="190"/>
      <c r="H207" s="152"/>
      <c r="I207" s="191"/>
      <c r="J207" s="58" t="s">
        <v>375</v>
      </c>
      <c r="K207" s="58"/>
      <c r="L207" s="58"/>
      <c r="M207" s="59"/>
      <c r="N207" s="2"/>
      <c r="V207" s="67">
        <f>G207</f>
        <v>0</v>
      </c>
    </row>
    <row r="208" spans="1:22" ht="21.5" thickBot="1">
      <c r="A208" s="184"/>
      <c r="B208" s="91" t="s">
        <v>365</v>
      </c>
      <c r="C208" s="91" t="s">
        <v>366</v>
      </c>
      <c r="D208" s="91" t="s">
        <v>367</v>
      </c>
      <c r="E208" s="182" t="s">
        <v>368</v>
      </c>
      <c r="F208" s="182"/>
      <c r="G208" s="186"/>
      <c r="H208" s="187"/>
      <c r="I208" s="188"/>
      <c r="J208" s="15" t="s">
        <v>376</v>
      </c>
      <c r="K208" s="16"/>
      <c r="L208" s="16"/>
      <c r="M208" s="17"/>
      <c r="N208" s="2"/>
      <c r="V208" s="67"/>
    </row>
    <row r="209" spans="1:22" ht="13" thickBot="1">
      <c r="A209" s="185"/>
      <c r="B209" s="11"/>
      <c r="C209" s="11"/>
      <c r="D209" s="12"/>
      <c r="E209" s="13" t="s">
        <v>372</v>
      </c>
      <c r="F209" s="14"/>
      <c r="G209" s="178"/>
      <c r="H209" s="179"/>
      <c r="I209" s="180"/>
      <c r="J209" s="15" t="s">
        <v>377</v>
      </c>
      <c r="K209" s="16"/>
      <c r="L209" s="16"/>
      <c r="M209" s="17"/>
      <c r="N209" s="2"/>
      <c r="V209" s="67"/>
    </row>
    <row r="210" spans="1:22" ht="22" thickTop="1" thickBot="1">
      <c r="A210" s="183">
        <f>A206+1</f>
        <v>49</v>
      </c>
      <c r="B210" s="90" t="s">
        <v>355</v>
      </c>
      <c r="C210" s="90" t="s">
        <v>356</v>
      </c>
      <c r="D210" s="90" t="s">
        <v>357</v>
      </c>
      <c r="E210" s="181" t="s">
        <v>358</v>
      </c>
      <c r="F210" s="181"/>
      <c r="G210" s="181" t="s">
        <v>349</v>
      </c>
      <c r="H210" s="189"/>
      <c r="I210" s="105"/>
      <c r="J210" s="60" t="s">
        <v>375</v>
      </c>
      <c r="K210" s="61"/>
      <c r="L210" s="61"/>
      <c r="M210" s="62"/>
      <c r="N210" s="2"/>
      <c r="V210" s="67"/>
    </row>
    <row r="211" spans="1:22" ht="13" thickBot="1">
      <c r="A211" s="184"/>
      <c r="B211" s="10"/>
      <c r="C211" s="10"/>
      <c r="D211" s="4"/>
      <c r="E211" s="10"/>
      <c r="F211" s="10"/>
      <c r="G211" s="190"/>
      <c r="H211" s="152"/>
      <c r="I211" s="191"/>
      <c r="J211" s="58" t="s">
        <v>375</v>
      </c>
      <c r="K211" s="58"/>
      <c r="L211" s="58"/>
      <c r="M211" s="59"/>
      <c r="N211" s="2"/>
      <c r="V211" s="67">
        <f>G211</f>
        <v>0</v>
      </c>
    </row>
    <row r="212" spans="1:22" ht="21.5" thickBot="1">
      <c r="A212" s="184"/>
      <c r="B212" s="91" t="s">
        <v>365</v>
      </c>
      <c r="C212" s="91" t="s">
        <v>366</v>
      </c>
      <c r="D212" s="91" t="s">
        <v>367</v>
      </c>
      <c r="E212" s="182" t="s">
        <v>368</v>
      </c>
      <c r="F212" s="182"/>
      <c r="G212" s="186"/>
      <c r="H212" s="187"/>
      <c r="I212" s="188"/>
      <c r="J212" s="15" t="s">
        <v>376</v>
      </c>
      <c r="K212" s="16"/>
      <c r="L212" s="16"/>
      <c r="M212" s="17"/>
      <c r="N212" s="2"/>
      <c r="V212" s="67"/>
    </row>
    <row r="213" spans="1:22" ht="13" thickBot="1">
      <c r="A213" s="185"/>
      <c r="B213" s="11"/>
      <c r="C213" s="11"/>
      <c r="D213" s="12"/>
      <c r="E213" s="13" t="s">
        <v>372</v>
      </c>
      <c r="F213" s="14"/>
      <c r="G213" s="178"/>
      <c r="H213" s="179"/>
      <c r="I213" s="180"/>
      <c r="J213" s="15" t="s">
        <v>377</v>
      </c>
      <c r="K213" s="16"/>
      <c r="L213" s="16"/>
      <c r="M213" s="17"/>
      <c r="N213" s="2"/>
      <c r="V213" s="67"/>
    </row>
    <row r="214" spans="1:22" ht="22" thickTop="1" thickBot="1">
      <c r="A214" s="183">
        <f>A210+1</f>
        <v>50</v>
      </c>
      <c r="B214" s="90" t="s">
        <v>355</v>
      </c>
      <c r="C214" s="90" t="s">
        <v>356</v>
      </c>
      <c r="D214" s="90" t="s">
        <v>357</v>
      </c>
      <c r="E214" s="181" t="s">
        <v>358</v>
      </c>
      <c r="F214" s="181"/>
      <c r="G214" s="181" t="s">
        <v>349</v>
      </c>
      <c r="H214" s="189"/>
      <c r="I214" s="105"/>
      <c r="J214" s="60" t="s">
        <v>375</v>
      </c>
      <c r="K214" s="61"/>
      <c r="L214" s="61"/>
      <c r="M214" s="62"/>
      <c r="N214" s="2"/>
      <c r="V214" s="67"/>
    </row>
    <row r="215" spans="1:22" ht="13" thickBot="1">
      <c r="A215" s="184"/>
      <c r="B215" s="10"/>
      <c r="C215" s="10"/>
      <c r="D215" s="4"/>
      <c r="E215" s="10"/>
      <c r="F215" s="10"/>
      <c r="G215" s="190"/>
      <c r="H215" s="152"/>
      <c r="I215" s="191"/>
      <c r="J215" s="58" t="s">
        <v>375</v>
      </c>
      <c r="K215" s="58"/>
      <c r="L215" s="58"/>
      <c r="M215" s="59"/>
      <c r="N215" s="2"/>
      <c r="V215" s="67">
        <f>G215</f>
        <v>0</v>
      </c>
    </row>
    <row r="216" spans="1:22" ht="21.5" thickBot="1">
      <c r="A216" s="184"/>
      <c r="B216" s="91" t="s">
        <v>365</v>
      </c>
      <c r="C216" s="91" t="s">
        <v>366</v>
      </c>
      <c r="D216" s="91" t="s">
        <v>367</v>
      </c>
      <c r="E216" s="182" t="s">
        <v>368</v>
      </c>
      <c r="F216" s="182"/>
      <c r="G216" s="186"/>
      <c r="H216" s="187"/>
      <c r="I216" s="188"/>
      <c r="J216" s="15" t="s">
        <v>376</v>
      </c>
      <c r="K216" s="16"/>
      <c r="L216" s="16"/>
      <c r="M216" s="17"/>
      <c r="N216" s="2"/>
      <c r="V216" s="67"/>
    </row>
    <row r="217" spans="1:22" ht="13" thickBot="1">
      <c r="A217" s="185"/>
      <c r="B217" s="11"/>
      <c r="C217" s="11"/>
      <c r="D217" s="12"/>
      <c r="E217" s="13" t="s">
        <v>372</v>
      </c>
      <c r="F217" s="14"/>
      <c r="G217" s="178"/>
      <c r="H217" s="179"/>
      <c r="I217" s="180"/>
      <c r="J217" s="15" t="s">
        <v>377</v>
      </c>
      <c r="K217" s="16"/>
      <c r="L217" s="16"/>
      <c r="M217" s="17"/>
      <c r="N217" s="2"/>
      <c r="V217" s="67"/>
    </row>
    <row r="218" spans="1:22" ht="22" thickTop="1" thickBot="1">
      <c r="A218" s="183">
        <f>A214+1</f>
        <v>51</v>
      </c>
      <c r="B218" s="90" t="s">
        <v>355</v>
      </c>
      <c r="C218" s="90" t="s">
        <v>356</v>
      </c>
      <c r="D218" s="90" t="s">
        <v>357</v>
      </c>
      <c r="E218" s="181" t="s">
        <v>358</v>
      </c>
      <c r="F218" s="181"/>
      <c r="G218" s="181" t="s">
        <v>349</v>
      </c>
      <c r="H218" s="189"/>
      <c r="I218" s="105"/>
      <c r="J218" s="60" t="s">
        <v>375</v>
      </c>
      <c r="K218" s="61"/>
      <c r="L218" s="61"/>
      <c r="M218" s="62"/>
      <c r="N218" s="2"/>
      <c r="V218" s="67"/>
    </row>
    <row r="219" spans="1:22" ht="13" thickBot="1">
      <c r="A219" s="184"/>
      <c r="B219" s="10"/>
      <c r="C219" s="10"/>
      <c r="D219" s="4"/>
      <c r="E219" s="10"/>
      <c r="F219" s="10"/>
      <c r="G219" s="190"/>
      <c r="H219" s="152"/>
      <c r="I219" s="191"/>
      <c r="J219" s="58" t="s">
        <v>375</v>
      </c>
      <c r="K219" s="58"/>
      <c r="L219" s="58"/>
      <c r="M219" s="59"/>
      <c r="N219" s="2"/>
      <c r="V219" s="67">
        <f>G219</f>
        <v>0</v>
      </c>
    </row>
    <row r="220" spans="1:22" ht="21.5" thickBot="1">
      <c r="A220" s="184"/>
      <c r="B220" s="91" t="s">
        <v>365</v>
      </c>
      <c r="C220" s="91" t="s">
        <v>366</v>
      </c>
      <c r="D220" s="91" t="s">
        <v>367</v>
      </c>
      <c r="E220" s="182" t="s">
        <v>368</v>
      </c>
      <c r="F220" s="182"/>
      <c r="G220" s="186"/>
      <c r="H220" s="187"/>
      <c r="I220" s="188"/>
      <c r="J220" s="15" t="s">
        <v>376</v>
      </c>
      <c r="K220" s="16"/>
      <c r="L220" s="16"/>
      <c r="M220" s="17"/>
      <c r="N220" s="2"/>
      <c r="V220" s="67"/>
    </row>
    <row r="221" spans="1:22" ht="13" thickBot="1">
      <c r="A221" s="185"/>
      <c r="B221" s="11"/>
      <c r="C221" s="11"/>
      <c r="D221" s="12"/>
      <c r="E221" s="13" t="s">
        <v>372</v>
      </c>
      <c r="F221" s="14"/>
      <c r="G221" s="178"/>
      <c r="H221" s="179"/>
      <c r="I221" s="180"/>
      <c r="J221" s="15" t="s">
        <v>377</v>
      </c>
      <c r="K221" s="16"/>
      <c r="L221" s="16"/>
      <c r="M221" s="17"/>
      <c r="N221" s="2"/>
      <c r="V221" s="67"/>
    </row>
    <row r="222" spans="1:22" ht="22" thickTop="1" thickBot="1">
      <c r="A222" s="183">
        <f>A218+1</f>
        <v>52</v>
      </c>
      <c r="B222" s="90" t="s">
        <v>355</v>
      </c>
      <c r="C222" s="90" t="s">
        <v>356</v>
      </c>
      <c r="D222" s="90" t="s">
        <v>357</v>
      </c>
      <c r="E222" s="181" t="s">
        <v>358</v>
      </c>
      <c r="F222" s="181"/>
      <c r="G222" s="181" t="s">
        <v>349</v>
      </c>
      <c r="H222" s="189"/>
      <c r="I222" s="105"/>
      <c r="J222" s="60" t="s">
        <v>375</v>
      </c>
      <c r="K222" s="61"/>
      <c r="L222" s="61"/>
      <c r="M222" s="62"/>
      <c r="N222" s="2"/>
      <c r="V222" s="67"/>
    </row>
    <row r="223" spans="1:22" ht="13" thickBot="1">
      <c r="A223" s="184"/>
      <c r="B223" s="10"/>
      <c r="C223" s="10"/>
      <c r="D223" s="4"/>
      <c r="E223" s="10"/>
      <c r="F223" s="10"/>
      <c r="G223" s="190"/>
      <c r="H223" s="152"/>
      <c r="I223" s="191"/>
      <c r="J223" s="58" t="s">
        <v>375</v>
      </c>
      <c r="K223" s="58"/>
      <c r="L223" s="58"/>
      <c r="M223" s="59"/>
      <c r="N223" s="2"/>
      <c r="V223" s="67">
        <f>G223</f>
        <v>0</v>
      </c>
    </row>
    <row r="224" spans="1:22" ht="21.5" thickBot="1">
      <c r="A224" s="184"/>
      <c r="B224" s="91" t="s">
        <v>365</v>
      </c>
      <c r="C224" s="91" t="s">
        <v>366</v>
      </c>
      <c r="D224" s="91" t="s">
        <v>367</v>
      </c>
      <c r="E224" s="182" t="s">
        <v>368</v>
      </c>
      <c r="F224" s="182"/>
      <c r="G224" s="186"/>
      <c r="H224" s="187"/>
      <c r="I224" s="188"/>
      <c r="J224" s="15" t="s">
        <v>376</v>
      </c>
      <c r="K224" s="16"/>
      <c r="L224" s="16"/>
      <c r="M224" s="17"/>
      <c r="N224" s="2"/>
      <c r="V224" s="67"/>
    </row>
    <row r="225" spans="1:22" ht="13" thickBot="1">
      <c r="A225" s="185"/>
      <c r="B225" s="11"/>
      <c r="C225" s="11"/>
      <c r="D225" s="12"/>
      <c r="E225" s="13" t="s">
        <v>372</v>
      </c>
      <c r="F225" s="14"/>
      <c r="G225" s="178"/>
      <c r="H225" s="179"/>
      <c r="I225" s="180"/>
      <c r="J225" s="15" t="s">
        <v>377</v>
      </c>
      <c r="K225" s="16"/>
      <c r="L225" s="16"/>
      <c r="M225" s="17"/>
      <c r="N225" s="2"/>
      <c r="V225" s="67"/>
    </row>
    <row r="226" spans="1:22" ht="22" thickTop="1" thickBot="1">
      <c r="A226" s="183">
        <f>A222+1</f>
        <v>53</v>
      </c>
      <c r="B226" s="90" t="s">
        <v>355</v>
      </c>
      <c r="C226" s="90" t="s">
        <v>356</v>
      </c>
      <c r="D226" s="90" t="s">
        <v>357</v>
      </c>
      <c r="E226" s="181" t="s">
        <v>358</v>
      </c>
      <c r="F226" s="181"/>
      <c r="G226" s="181" t="s">
        <v>349</v>
      </c>
      <c r="H226" s="189"/>
      <c r="I226" s="105"/>
      <c r="J226" s="60" t="s">
        <v>375</v>
      </c>
      <c r="K226" s="61"/>
      <c r="L226" s="61"/>
      <c r="M226" s="62"/>
      <c r="N226" s="2"/>
      <c r="V226" s="67"/>
    </row>
    <row r="227" spans="1:22" ht="13" thickBot="1">
      <c r="A227" s="184"/>
      <c r="B227" s="10"/>
      <c r="C227" s="10"/>
      <c r="D227" s="4"/>
      <c r="E227" s="10"/>
      <c r="F227" s="10"/>
      <c r="G227" s="190"/>
      <c r="H227" s="152"/>
      <c r="I227" s="191"/>
      <c r="J227" s="58" t="s">
        <v>375</v>
      </c>
      <c r="K227" s="58"/>
      <c r="L227" s="58"/>
      <c r="M227" s="59"/>
      <c r="N227" s="2"/>
      <c r="V227" s="67">
        <f>G227</f>
        <v>0</v>
      </c>
    </row>
    <row r="228" spans="1:22" ht="21.5" thickBot="1">
      <c r="A228" s="184"/>
      <c r="B228" s="91" t="s">
        <v>365</v>
      </c>
      <c r="C228" s="91" t="s">
        <v>366</v>
      </c>
      <c r="D228" s="91" t="s">
        <v>367</v>
      </c>
      <c r="E228" s="182" t="s">
        <v>368</v>
      </c>
      <c r="F228" s="182"/>
      <c r="G228" s="186"/>
      <c r="H228" s="187"/>
      <c r="I228" s="188"/>
      <c r="J228" s="15" t="s">
        <v>376</v>
      </c>
      <c r="K228" s="16"/>
      <c r="L228" s="16"/>
      <c r="M228" s="17"/>
      <c r="N228" s="2"/>
      <c r="V228" s="67"/>
    </row>
    <row r="229" spans="1:22" ht="13" thickBot="1">
      <c r="A229" s="185"/>
      <c r="B229" s="11"/>
      <c r="C229" s="11"/>
      <c r="D229" s="12"/>
      <c r="E229" s="13" t="s">
        <v>372</v>
      </c>
      <c r="F229" s="14"/>
      <c r="G229" s="178"/>
      <c r="H229" s="179"/>
      <c r="I229" s="180"/>
      <c r="J229" s="15" t="s">
        <v>377</v>
      </c>
      <c r="K229" s="16"/>
      <c r="L229" s="16"/>
      <c r="M229" s="17"/>
      <c r="N229" s="2"/>
      <c r="V229" s="67"/>
    </row>
    <row r="230" spans="1:22" ht="22" thickTop="1" thickBot="1">
      <c r="A230" s="183">
        <f>A226+1</f>
        <v>54</v>
      </c>
      <c r="B230" s="90" t="s">
        <v>355</v>
      </c>
      <c r="C230" s="90" t="s">
        <v>356</v>
      </c>
      <c r="D230" s="90" t="s">
        <v>357</v>
      </c>
      <c r="E230" s="181" t="s">
        <v>358</v>
      </c>
      <c r="F230" s="181"/>
      <c r="G230" s="181" t="s">
        <v>349</v>
      </c>
      <c r="H230" s="189"/>
      <c r="I230" s="105"/>
      <c r="J230" s="60" t="s">
        <v>375</v>
      </c>
      <c r="K230" s="61"/>
      <c r="L230" s="61"/>
      <c r="M230" s="62"/>
      <c r="N230" s="2"/>
      <c r="V230" s="67"/>
    </row>
    <row r="231" spans="1:22" ht="13" thickBot="1">
      <c r="A231" s="184"/>
      <c r="B231" s="10"/>
      <c r="C231" s="10"/>
      <c r="D231" s="4"/>
      <c r="E231" s="10"/>
      <c r="F231" s="10"/>
      <c r="G231" s="190"/>
      <c r="H231" s="152"/>
      <c r="I231" s="191"/>
      <c r="J231" s="58" t="s">
        <v>375</v>
      </c>
      <c r="K231" s="58"/>
      <c r="L231" s="58"/>
      <c r="M231" s="59"/>
      <c r="N231" s="2"/>
      <c r="V231" s="67">
        <f>G231</f>
        <v>0</v>
      </c>
    </row>
    <row r="232" spans="1:22" ht="21.5" thickBot="1">
      <c r="A232" s="184"/>
      <c r="B232" s="91" t="s">
        <v>365</v>
      </c>
      <c r="C232" s="91" t="s">
        <v>366</v>
      </c>
      <c r="D232" s="91" t="s">
        <v>367</v>
      </c>
      <c r="E232" s="182" t="s">
        <v>368</v>
      </c>
      <c r="F232" s="182"/>
      <c r="G232" s="186"/>
      <c r="H232" s="187"/>
      <c r="I232" s="188"/>
      <c r="J232" s="15" t="s">
        <v>376</v>
      </c>
      <c r="K232" s="16"/>
      <c r="L232" s="16"/>
      <c r="M232" s="17"/>
      <c r="N232" s="2"/>
      <c r="V232" s="67"/>
    </row>
    <row r="233" spans="1:22" ht="13" thickBot="1">
      <c r="A233" s="185"/>
      <c r="B233" s="11"/>
      <c r="C233" s="11"/>
      <c r="D233" s="12"/>
      <c r="E233" s="13" t="s">
        <v>372</v>
      </c>
      <c r="F233" s="14"/>
      <c r="G233" s="178"/>
      <c r="H233" s="179"/>
      <c r="I233" s="180"/>
      <c r="J233" s="15" t="s">
        <v>377</v>
      </c>
      <c r="K233" s="16"/>
      <c r="L233" s="16"/>
      <c r="M233" s="17"/>
      <c r="N233" s="2"/>
      <c r="V233" s="67"/>
    </row>
    <row r="234" spans="1:22" ht="22" thickTop="1" thickBot="1">
      <c r="A234" s="183">
        <f>A230+1</f>
        <v>55</v>
      </c>
      <c r="B234" s="90" t="s">
        <v>355</v>
      </c>
      <c r="C234" s="90" t="s">
        <v>356</v>
      </c>
      <c r="D234" s="90" t="s">
        <v>357</v>
      </c>
      <c r="E234" s="181" t="s">
        <v>358</v>
      </c>
      <c r="F234" s="181"/>
      <c r="G234" s="181" t="s">
        <v>349</v>
      </c>
      <c r="H234" s="189"/>
      <c r="I234" s="105"/>
      <c r="J234" s="60" t="s">
        <v>375</v>
      </c>
      <c r="K234" s="61"/>
      <c r="L234" s="61"/>
      <c r="M234" s="62"/>
      <c r="N234" s="2"/>
      <c r="V234" s="67"/>
    </row>
    <row r="235" spans="1:22" ht="13" thickBot="1">
      <c r="A235" s="184"/>
      <c r="B235" s="10"/>
      <c r="C235" s="10"/>
      <c r="D235" s="4"/>
      <c r="E235" s="10"/>
      <c r="F235" s="10"/>
      <c r="G235" s="190"/>
      <c r="H235" s="152"/>
      <c r="I235" s="191"/>
      <c r="J235" s="58" t="s">
        <v>375</v>
      </c>
      <c r="K235" s="58"/>
      <c r="L235" s="58"/>
      <c r="M235" s="59"/>
      <c r="N235" s="2"/>
      <c r="V235" s="67">
        <f>G235</f>
        <v>0</v>
      </c>
    </row>
    <row r="236" spans="1:22" ht="21.5" thickBot="1">
      <c r="A236" s="184"/>
      <c r="B236" s="91" t="s">
        <v>365</v>
      </c>
      <c r="C236" s="91" t="s">
        <v>366</v>
      </c>
      <c r="D236" s="91" t="s">
        <v>367</v>
      </c>
      <c r="E236" s="182" t="s">
        <v>368</v>
      </c>
      <c r="F236" s="182"/>
      <c r="G236" s="186"/>
      <c r="H236" s="187"/>
      <c r="I236" s="188"/>
      <c r="J236" s="15" t="s">
        <v>376</v>
      </c>
      <c r="K236" s="16"/>
      <c r="L236" s="16"/>
      <c r="M236" s="17"/>
      <c r="N236" s="2"/>
      <c r="V236" s="67"/>
    </row>
    <row r="237" spans="1:22" ht="13" thickBot="1">
      <c r="A237" s="185"/>
      <c r="B237" s="11"/>
      <c r="C237" s="11"/>
      <c r="D237" s="12"/>
      <c r="E237" s="13" t="s">
        <v>372</v>
      </c>
      <c r="F237" s="14"/>
      <c r="G237" s="178"/>
      <c r="H237" s="179"/>
      <c r="I237" s="180"/>
      <c r="J237" s="15" t="s">
        <v>377</v>
      </c>
      <c r="K237" s="16"/>
      <c r="L237" s="16"/>
      <c r="M237" s="17"/>
      <c r="N237" s="2"/>
      <c r="V237" s="67"/>
    </row>
    <row r="238" spans="1:22" ht="22" thickTop="1" thickBot="1">
      <c r="A238" s="183">
        <f>A234+1</f>
        <v>56</v>
      </c>
      <c r="B238" s="90" t="s">
        <v>355</v>
      </c>
      <c r="C238" s="90" t="s">
        <v>356</v>
      </c>
      <c r="D238" s="90" t="s">
        <v>357</v>
      </c>
      <c r="E238" s="181" t="s">
        <v>358</v>
      </c>
      <c r="F238" s="181"/>
      <c r="G238" s="181" t="s">
        <v>349</v>
      </c>
      <c r="H238" s="189"/>
      <c r="I238" s="105"/>
      <c r="J238" s="60" t="s">
        <v>375</v>
      </c>
      <c r="K238" s="61"/>
      <c r="L238" s="61"/>
      <c r="M238" s="62"/>
      <c r="N238" s="2"/>
      <c r="V238" s="67"/>
    </row>
    <row r="239" spans="1:22" ht="13" thickBot="1">
      <c r="A239" s="184"/>
      <c r="B239" s="10"/>
      <c r="C239" s="10"/>
      <c r="D239" s="4"/>
      <c r="E239" s="10"/>
      <c r="F239" s="10"/>
      <c r="G239" s="190"/>
      <c r="H239" s="152"/>
      <c r="I239" s="191"/>
      <c r="J239" s="58" t="s">
        <v>375</v>
      </c>
      <c r="K239" s="58"/>
      <c r="L239" s="58"/>
      <c r="M239" s="59"/>
      <c r="N239" s="2"/>
      <c r="V239" s="67">
        <f>G239</f>
        <v>0</v>
      </c>
    </row>
    <row r="240" spans="1:22" ht="21.5" thickBot="1">
      <c r="A240" s="184"/>
      <c r="B240" s="91" t="s">
        <v>365</v>
      </c>
      <c r="C240" s="91" t="s">
        <v>366</v>
      </c>
      <c r="D240" s="91" t="s">
        <v>367</v>
      </c>
      <c r="E240" s="182" t="s">
        <v>368</v>
      </c>
      <c r="F240" s="182"/>
      <c r="G240" s="186"/>
      <c r="H240" s="187"/>
      <c r="I240" s="188"/>
      <c r="J240" s="15" t="s">
        <v>376</v>
      </c>
      <c r="K240" s="16"/>
      <c r="L240" s="16"/>
      <c r="M240" s="17"/>
      <c r="N240" s="2"/>
      <c r="V240" s="67"/>
    </row>
    <row r="241" spans="1:22" ht="13" thickBot="1">
      <c r="A241" s="185"/>
      <c r="B241" s="11"/>
      <c r="C241" s="11"/>
      <c r="D241" s="12"/>
      <c r="E241" s="13" t="s">
        <v>372</v>
      </c>
      <c r="F241" s="14"/>
      <c r="G241" s="178"/>
      <c r="H241" s="179"/>
      <c r="I241" s="180"/>
      <c r="J241" s="15" t="s">
        <v>377</v>
      </c>
      <c r="K241" s="16"/>
      <c r="L241" s="16"/>
      <c r="M241" s="17"/>
      <c r="N241" s="2"/>
      <c r="V241" s="67"/>
    </row>
    <row r="242" spans="1:22" ht="22" thickTop="1" thickBot="1">
      <c r="A242" s="183">
        <f>A238+1</f>
        <v>57</v>
      </c>
      <c r="B242" s="90" t="s">
        <v>355</v>
      </c>
      <c r="C242" s="90" t="s">
        <v>356</v>
      </c>
      <c r="D242" s="90" t="s">
        <v>357</v>
      </c>
      <c r="E242" s="181" t="s">
        <v>358</v>
      </c>
      <c r="F242" s="181"/>
      <c r="G242" s="181" t="s">
        <v>349</v>
      </c>
      <c r="H242" s="189"/>
      <c r="I242" s="105"/>
      <c r="J242" s="60" t="s">
        <v>375</v>
      </c>
      <c r="K242" s="61"/>
      <c r="L242" s="61"/>
      <c r="M242" s="62"/>
      <c r="N242" s="2"/>
      <c r="V242" s="67"/>
    </row>
    <row r="243" spans="1:22" ht="13" thickBot="1">
      <c r="A243" s="184"/>
      <c r="B243" s="10"/>
      <c r="C243" s="10"/>
      <c r="D243" s="4"/>
      <c r="E243" s="10"/>
      <c r="F243" s="10"/>
      <c r="G243" s="190"/>
      <c r="H243" s="152"/>
      <c r="I243" s="191"/>
      <c r="J243" s="58" t="s">
        <v>375</v>
      </c>
      <c r="K243" s="58"/>
      <c r="L243" s="58"/>
      <c r="M243" s="59"/>
      <c r="N243" s="2"/>
      <c r="V243" s="67">
        <f>G243</f>
        <v>0</v>
      </c>
    </row>
    <row r="244" spans="1:22" ht="21.5" thickBot="1">
      <c r="A244" s="184"/>
      <c r="B244" s="91" t="s">
        <v>365</v>
      </c>
      <c r="C244" s="91" t="s">
        <v>366</v>
      </c>
      <c r="D244" s="91" t="s">
        <v>367</v>
      </c>
      <c r="E244" s="182" t="s">
        <v>368</v>
      </c>
      <c r="F244" s="182"/>
      <c r="G244" s="186"/>
      <c r="H244" s="187"/>
      <c r="I244" s="188"/>
      <c r="J244" s="15" t="s">
        <v>376</v>
      </c>
      <c r="K244" s="16"/>
      <c r="L244" s="16"/>
      <c r="M244" s="17"/>
      <c r="N244" s="2"/>
      <c r="V244" s="67"/>
    </row>
    <row r="245" spans="1:22" ht="13" thickBot="1">
      <c r="A245" s="185"/>
      <c r="B245" s="11"/>
      <c r="C245" s="11"/>
      <c r="D245" s="12"/>
      <c r="E245" s="13" t="s">
        <v>372</v>
      </c>
      <c r="F245" s="14"/>
      <c r="G245" s="178"/>
      <c r="H245" s="179"/>
      <c r="I245" s="180"/>
      <c r="J245" s="15" t="s">
        <v>377</v>
      </c>
      <c r="K245" s="16"/>
      <c r="L245" s="16"/>
      <c r="M245" s="17"/>
      <c r="N245" s="2"/>
      <c r="V245" s="67"/>
    </row>
    <row r="246" spans="1:22" ht="22" thickTop="1" thickBot="1">
      <c r="A246" s="183">
        <f>A242+1</f>
        <v>58</v>
      </c>
      <c r="B246" s="90" t="s">
        <v>355</v>
      </c>
      <c r="C246" s="90" t="s">
        <v>356</v>
      </c>
      <c r="D246" s="90" t="s">
        <v>357</v>
      </c>
      <c r="E246" s="181" t="s">
        <v>358</v>
      </c>
      <c r="F246" s="181"/>
      <c r="G246" s="181" t="s">
        <v>349</v>
      </c>
      <c r="H246" s="189"/>
      <c r="I246" s="105"/>
      <c r="J246" s="60" t="s">
        <v>375</v>
      </c>
      <c r="K246" s="61"/>
      <c r="L246" s="61"/>
      <c r="M246" s="62"/>
      <c r="N246" s="2"/>
      <c r="V246" s="67"/>
    </row>
    <row r="247" spans="1:22" ht="13" thickBot="1">
      <c r="A247" s="184"/>
      <c r="B247" s="10"/>
      <c r="C247" s="10"/>
      <c r="D247" s="4"/>
      <c r="E247" s="10"/>
      <c r="F247" s="10"/>
      <c r="G247" s="190"/>
      <c r="H247" s="152"/>
      <c r="I247" s="191"/>
      <c r="J247" s="58" t="s">
        <v>375</v>
      </c>
      <c r="K247" s="58"/>
      <c r="L247" s="58"/>
      <c r="M247" s="59"/>
      <c r="N247" s="2"/>
      <c r="V247" s="67">
        <f>G247</f>
        <v>0</v>
      </c>
    </row>
    <row r="248" spans="1:22" ht="21.5" thickBot="1">
      <c r="A248" s="184"/>
      <c r="B248" s="91" t="s">
        <v>365</v>
      </c>
      <c r="C248" s="91" t="s">
        <v>366</v>
      </c>
      <c r="D248" s="91" t="s">
        <v>367</v>
      </c>
      <c r="E248" s="182" t="s">
        <v>368</v>
      </c>
      <c r="F248" s="182"/>
      <c r="G248" s="186"/>
      <c r="H248" s="187"/>
      <c r="I248" s="188"/>
      <c r="J248" s="15" t="s">
        <v>376</v>
      </c>
      <c r="K248" s="16"/>
      <c r="L248" s="16"/>
      <c r="M248" s="17"/>
      <c r="N248" s="2"/>
      <c r="V248" s="67"/>
    </row>
    <row r="249" spans="1:22" ht="13" thickBot="1">
      <c r="A249" s="185"/>
      <c r="B249" s="11"/>
      <c r="C249" s="11"/>
      <c r="D249" s="12"/>
      <c r="E249" s="13" t="s">
        <v>372</v>
      </c>
      <c r="F249" s="14"/>
      <c r="G249" s="178"/>
      <c r="H249" s="179"/>
      <c r="I249" s="180"/>
      <c r="J249" s="15" t="s">
        <v>377</v>
      </c>
      <c r="K249" s="16"/>
      <c r="L249" s="16"/>
      <c r="M249" s="17"/>
      <c r="N249" s="2"/>
      <c r="V249" s="67"/>
    </row>
    <row r="250" spans="1:22" ht="22" thickTop="1" thickBot="1">
      <c r="A250" s="183">
        <f>A246+1</f>
        <v>59</v>
      </c>
      <c r="B250" s="90" t="s">
        <v>355</v>
      </c>
      <c r="C250" s="90" t="s">
        <v>356</v>
      </c>
      <c r="D250" s="90" t="s">
        <v>357</v>
      </c>
      <c r="E250" s="181" t="s">
        <v>358</v>
      </c>
      <c r="F250" s="181"/>
      <c r="G250" s="181" t="s">
        <v>349</v>
      </c>
      <c r="H250" s="189"/>
      <c r="I250" s="105"/>
      <c r="J250" s="60" t="s">
        <v>375</v>
      </c>
      <c r="K250" s="61"/>
      <c r="L250" s="61"/>
      <c r="M250" s="62"/>
      <c r="N250" s="2"/>
      <c r="V250" s="67"/>
    </row>
    <row r="251" spans="1:22" ht="13" thickBot="1">
      <c r="A251" s="184"/>
      <c r="B251" s="10"/>
      <c r="C251" s="10"/>
      <c r="D251" s="4"/>
      <c r="E251" s="10"/>
      <c r="F251" s="10"/>
      <c r="G251" s="190"/>
      <c r="H251" s="152"/>
      <c r="I251" s="191"/>
      <c r="J251" s="58" t="s">
        <v>375</v>
      </c>
      <c r="K251" s="58"/>
      <c r="L251" s="58"/>
      <c r="M251" s="59"/>
      <c r="N251" s="2"/>
      <c r="V251" s="67">
        <f>G251</f>
        <v>0</v>
      </c>
    </row>
    <row r="252" spans="1:22" ht="21.5" thickBot="1">
      <c r="A252" s="184"/>
      <c r="B252" s="91" t="s">
        <v>365</v>
      </c>
      <c r="C252" s="91" t="s">
        <v>366</v>
      </c>
      <c r="D252" s="91" t="s">
        <v>367</v>
      </c>
      <c r="E252" s="182" t="s">
        <v>368</v>
      </c>
      <c r="F252" s="182"/>
      <c r="G252" s="186"/>
      <c r="H252" s="187"/>
      <c r="I252" s="188"/>
      <c r="J252" s="15" t="s">
        <v>376</v>
      </c>
      <c r="K252" s="16"/>
      <c r="L252" s="16"/>
      <c r="M252" s="17"/>
      <c r="N252" s="2"/>
      <c r="V252" s="67"/>
    </row>
    <row r="253" spans="1:22" ht="13" thickBot="1">
      <c r="A253" s="185"/>
      <c r="B253" s="11"/>
      <c r="C253" s="11"/>
      <c r="D253" s="12"/>
      <c r="E253" s="13" t="s">
        <v>372</v>
      </c>
      <c r="F253" s="14"/>
      <c r="G253" s="178"/>
      <c r="H253" s="179"/>
      <c r="I253" s="180"/>
      <c r="J253" s="15" t="s">
        <v>377</v>
      </c>
      <c r="K253" s="16"/>
      <c r="L253" s="16"/>
      <c r="M253" s="17"/>
      <c r="N253" s="2"/>
      <c r="V253" s="67"/>
    </row>
    <row r="254" spans="1:22" ht="22" thickTop="1" thickBot="1">
      <c r="A254" s="183">
        <f>A250+1</f>
        <v>60</v>
      </c>
      <c r="B254" s="90" t="s">
        <v>355</v>
      </c>
      <c r="C254" s="90" t="s">
        <v>356</v>
      </c>
      <c r="D254" s="90" t="s">
        <v>357</v>
      </c>
      <c r="E254" s="181" t="s">
        <v>358</v>
      </c>
      <c r="F254" s="181"/>
      <c r="G254" s="181" t="s">
        <v>349</v>
      </c>
      <c r="H254" s="189"/>
      <c r="I254" s="105"/>
      <c r="J254" s="60" t="s">
        <v>375</v>
      </c>
      <c r="K254" s="61"/>
      <c r="L254" s="61"/>
      <c r="M254" s="62"/>
      <c r="N254" s="2"/>
      <c r="V254" s="67"/>
    </row>
    <row r="255" spans="1:22" ht="13" thickBot="1">
      <c r="A255" s="184"/>
      <c r="B255" s="10"/>
      <c r="C255" s="10"/>
      <c r="D255" s="4"/>
      <c r="E255" s="10"/>
      <c r="F255" s="10"/>
      <c r="G255" s="190"/>
      <c r="H255" s="152"/>
      <c r="I255" s="191"/>
      <c r="J255" s="58" t="s">
        <v>375</v>
      </c>
      <c r="K255" s="58"/>
      <c r="L255" s="58"/>
      <c r="M255" s="59"/>
      <c r="N255" s="2"/>
      <c r="V255" s="67">
        <f>G255</f>
        <v>0</v>
      </c>
    </row>
    <row r="256" spans="1:22" ht="21.5" thickBot="1">
      <c r="A256" s="184"/>
      <c r="B256" s="91" t="s">
        <v>365</v>
      </c>
      <c r="C256" s="91" t="s">
        <v>366</v>
      </c>
      <c r="D256" s="91" t="s">
        <v>367</v>
      </c>
      <c r="E256" s="182" t="s">
        <v>368</v>
      </c>
      <c r="F256" s="182"/>
      <c r="G256" s="186"/>
      <c r="H256" s="187"/>
      <c r="I256" s="188"/>
      <c r="J256" s="15" t="s">
        <v>376</v>
      </c>
      <c r="K256" s="16"/>
      <c r="L256" s="16"/>
      <c r="M256" s="17"/>
      <c r="N256" s="2"/>
      <c r="V256" s="67"/>
    </row>
    <row r="257" spans="1:22" ht="13" thickBot="1">
      <c r="A257" s="185"/>
      <c r="B257" s="11"/>
      <c r="C257" s="11"/>
      <c r="D257" s="12"/>
      <c r="E257" s="13" t="s">
        <v>372</v>
      </c>
      <c r="F257" s="14"/>
      <c r="G257" s="178"/>
      <c r="H257" s="179"/>
      <c r="I257" s="180"/>
      <c r="J257" s="15" t="s">
        <v>377</v>
      </c>
      <c r="K257" s="16"/>
      <c r="L257" s="16"/>
      <c r="M257" s="17"/>
      <c r="N257" s="2"/>
      <c r="V257" s="67"/>
    </row>
    <row r="258" spans="1:22" ht="22" thickTop="1" thickBot="1">
      <c r="A258" s="183">
        <f>A254+1</f>
        <v>61</v>
      </c>
      <c r="B258" s="90" t="s">
        <v>355</v>
      </c>
      <c r="C258" s="90" t="s">
        <v>356</v>
      </c>
      <c r="D258" s="90" t="s">
        <v>357</v>
      </c>
      <c r="E258" s="181" t="s">
        <v>358</v>
      </c>
      <c r="F258" s="181"/>
      <c r="G258" s="181" t="s">
        <v>349</v>
      </c>
      <c r="H258" s="189"/>
      <c r="I258" s="105"/>
      <c r="J258" s="60" t="s">
        <v>375</v>
      </c>
      <c r="K258" s="61"/>
      <c r="L258" s="61"/>
      <c r="M258" s="62"/>
      <c r="N258" s="2"/>
      <c r="V258" s="67"/>
    </row>
    <row r="259" spans="1:22" ht="13" thickBot="1">
      <c r="A259" s="184"/>
      <c r="B259" s="10"/>
      <c r="C259" s="10"/>
      <c r="D259" s="4"/>
      <c r="E259" s="10"/>
      <c r="F259" s="10"/>
      <c r="G259" s="190"/>
      <c r="H259" s="152"/>
      <c r="I259" s="191"/>
      <c r="J259" s="58" t="s">
        <v>375</v>
      </c>
      <c r="K259" s="58"/>
      <c r="L259" s="58"/>
      <c r="M259" s="59"/>
      <c r="N259" s="2"/>
      <c r="V259" s="67">
        <f>G259</f>
        <v>0</v>
      </c>
    </row>
    <row r="260" spans="1:22" ht="21.5" thickBot="1">
      <c r="A260" s="184"/>
      <c r="B260" s="91" t="s">
        <v>365</v>
      </c>
      <c r="C260" s="91" t="s">
        <v>366</v>
      </c>
      <c r="D260" s="91" t="s">
        <v>367</v>
      </c>
      <c r="E260" s="182" t="s">
        <v>368</v>
      </c>
      <c r="F260" s="182"/>
      <c r="G260" s="186"/>
      <c r="H260" s="187"/>
      <c r="I260" s="188"/>
      <c r="J260" s="15" t="s">
        <v>376</v>
      </c>
      <c r="K260" s="16"/>
      <c r="L260" s="16"/>
      <c r="M260" s="17"/>
      <c r="N260" s="2"/>
      <c r="V260" s="67"/>
    </row>
    <row r="261" spans="1:22" ht="13" thickBot="1">
      <c r="A261" s="185"/>
      <c r="B261" s="11"/>
      <c r="C261" s="11"/>
      <c r="D261" s="12"/>
      <c r="E261" s="13" t="s">
        <v>372</v>
      </c>
      <c r="F261" s="14"/>
      <c r="G261" s="178"/>
      <c r="H261" s="179"/>
      <c r="I261" s="180"/>
      <c r="J261" s="15" t="s">
        <v>377</v>
      </c>
      <c r="K261" s="16"/>
      <c r="L261" s="16"/>
      <c r="M261" s="17"/>
      <c r="N261" s="2"/>
      <c r="V261" s="67"/>
    </row>
    <row r="262" spans="1:22" ht="22" thickTop="1" thickBot="1">
      <c r="A262" s="183">
        <f>A258+1</f>
        <v>62</v>
      </c>
      <c r="B262" s="90" t="s">
        <v>355</v>
      </c>
      <c r="C262" s="90" t="s">
        <v>356</v>
      </c>
      <c r="D262" s="90" t="s">
        <v>357</v>
      </c>
      <c r="E262" s="181" t="s">
        <v>358</v>
      </c>
      <c r="F262" s="181"/>
      <c r="G262" s="181" t="s">
        <v>349</v>
      </c>
      <c r="H262" s="189"/>
      <c r="I262" s="105"/>
      <c r="J262" s="60" t="s">
        <v>375</v>
      </c>
      <c r="K262" s="61"/>
      <c r="L262" s="61"/>
      <c r="M262" s="62"/>
      <c r="N262" s="2"/>
      <c r="V262" s="67"/>
    </row>
    <row r="263" spans="1:22" ht="13" thickBot="1">
      <c r="A263" s="184"/>
      <c r="B263" s="10"/>
      <c r="C263" s="10"/>
      <c r="D263" s="4"/>
      <c r="E263" s="10"/>
      <c r="F263" s="10"/>
      <c r="G263" s="190"/>
      <c r="H263" s="152"/>
      <c r="I263" s="191"/>
      <c r="J263" s="58" t="s">
        <v>375</v>
      </c>
      <c r="K263" s="58"/>
      <c r="L263" s="58"/>
      <c r="M263" s="59"/>
      <c r="N263" s="2"/>
      <c r="V263" s="67">
        <f>G263</f>
        <v>0</v>
      </c>
    </row>
    <row r="264" spans="1:22" ht="21.5" thickBot="1">
      <c r="A264" s="184"/>
      <c r="B264" s="91" t="s">
        <v>365</v>
      </c>
      <c r="C264" s="91" t="s">
        <v>366</v>
      </c>
      <c r="D264" s="91" t="s">
        <v>367</v>
      </c>
      <c r="E264" s="182" t="s">
        <v>368</v>
      </c>
      <c r="F264" s="182"/>
      <c r="G264" s="186"/>
      <c r="H264" s="187"/>
      <c r="I264" s="188"/>
      <c r="J264" s="15" t="s">
        <v>376</v>
      </c>
      <c r="K264" s="16"/>
      <c r="L264" s="16"/>
      <c r="M264" s="17"/>
      <c r="N264" s="2"/>
      <c r="V264" s="67"/>
    </row>
    <row r="265" spans="1:22" ht="13" thickBot="1">
      <c r="A265" s="185"/>
      <c r="B265" s="11"/>
      <c r="C265" s="11"/>
      <c r="D265" s="12"/>
      <c r="E265" s="13" t="s">
        <v>372</v>
      </c>
      <c r="F265" s="14"/>
      <c r="G265" s="178"/>
      <c r="H265" s="179"/>
      <c r="I265" s="180"/>
      <c r="J265" s="15" t="s">
        <v>377</v>
      </c>
      <c r="K265" s="16"/>
      <c r="L265" s="16"/>
      <c r="M265" s="17"/>
      <c r="N265" s="2"/>
      <c r="V265" s="67"/>
    </row>
    <row r="266" spans="1:22" ht="22" thickTop="1" thickBot="1">
      <c r="A266" s="183">
        <f>A262+1</f>
        <v>63</v>
      </c>
      <c r="B266" s="90" t="s">
        <v>355</v>
      </c>
      <c r="C266" s="90" t="s">
        <v>356</v>
      </c>
      <c r="D266" s="90" t="s">
        <v>357</v>
      </c>
      <c r="E266" s="181" t="s">
        <v>358</v>
      </c>
      <c r="F266" s="181"/>
      <c r="G266" s="181" t="s">
        <v>349</v>
      </c>
      <c r="H266" s="189"/>
      <c r="I266" s="105"/>
      <c r="J266" s="60" t="s">
        <v>375</v>
      </c>
      <c r="K266" s="61"/>
      <c r="L266" s="61"/>
      <c r="M266" s="62"/>
      <c r="N266" s="2"/>
      <c r="V266" s="67"/>
    </row>
    <row r="267" spans="1:22" ht="13" thickBot="1">
      <c r="A267" s="184"/>
      <c r="B267" s="10"/>
      <c r="C267" s="10"/>
      <c r="D267" s="4"/>
      <c r="E267" s="10"/>
      <c r="F267" s="10"/>
      <c r="G267" s="190"/>
      <c r="H267" s="152"/>
      <c r="I267" s="191"/>
      <c r="J267" s="58" t="s">
        <v>375</v>
      </c>
      <c r="K267" s="58"/>
      <c r="L267" s="58"/>
      <c r="M267" s="59"/>
      <c r="N267" s="2"/>
      <c r="V267" s="67">
        <f>G267</f>
        <v>0</v>
      </c>
    </row>
    <row r="268" spans="1:22" ht="21.5" thickBot="1">
      <c r="A268" s="184"/>
      <c r="B268" s="91" t="s">
        <v>365</v>
      </c>
      <c r="C268" s="91" t="s">
        <v>366</v>
      </c>
      <c r="D268" s="91" t="s">
        <v>367</v>
      </c>
      <c r="E268" s="182" t="s">
        <v>368</v>
      </c>
      <c r="F268" s="182"/>
      <c r="G268" s="186"/>
      <c r="H268" s="187"/>
      <c r="I268" s="188"/>
      <c r="J268" s="15" t="s">
        <v>376</v>
      </c>
      <c r="K268" s="16"/>
      <c r="L268" s="16"/>
      <c r="M268" s="17"/>
      <c r="N268" s="2"/>
      <c r="V268" s="67"/>
    </row>
    <row r="269" spans="1:22" ht="13" thickBot="1">
      <c r="A269" s="185"/>
      <c r="B269" s="11"/>
      <c r="C269" s="11"/>
      <c r="D269" s="12"/>
      <c r="E269" s="13" t="s">
        <v>372</v>
      </c>
      <c r="F269" s="14"/>
      <c r="G269" s="178"/>
      <c r="H269" s="179"/>
      <c r="I269" s="180"/>
      <c r="J269" s="15" t="s">
        <v>377</v>
      </c>
      <c r="K269" s="16"/>
      <c r="L269" s="16"/>
      <c r="M269" s="17"/>
      <c r="N269" s="2"/>
      <c r="V269" s="67"/>
    </row>
    <row r="270" spans="1:22" ht="22" thickTop="1" thickBot="1">
      <c r="A270" s="183">
        <f>A266+1</f>
        <v>64</v>
      </c>
      <c r="B270" s="90" t="s">
        <v>355</v>
      </c>
      <c r="C270" s="90" t="s">
        <v>356</v>
      </c>
      <c r="D270" s="90" t="s">
        <v>357</v>
      </c>
      <c r="E270" s="181" t="s">
        <v>358</v>
      </c>
      <c r="F270" s="181"/>
      <c r="G270" s="181" t="s">
        <v>349</v>
      </c>
      <c r="H270" s="189"/>
      <c r="I270" s="105"/>
      <c r="J270" s="60" t="s">
        <v>375</v>
      </c>
      <c r="K270" s="61"/>
      <c r="L270" s="61"/>
      <c r="M270" s="62"/>
      <c r="N270" s="2"/>
      <c r="V270" s="67"/>
    </row>
    <row r="271" spans="1:22" ht="13" thickBot="1">
      <c r="A271" s="184"/>
      <c r="B271" s="10"/>
      <c r="C271" s="10"/>
      <c r="D271" s="4"/>
      <c r="E271" s="10"/>
      <c r="F271" s="10"/>
      <c r="G271" s="190"/>
      <c r="H271" s="152"/>
      <c r="I271" s="191"/>
      <c r="J271" s="58" t="s">
        <v>375</v>
      </c>
      <c r="K271" s="58"/>
      <c r="L271" s="58"/>
      <c r="M271" s="59"/>
      <c r="N271" s="2"/>
      <c r="V271" s="67">
        <f>G271</f>
        <v>0</v>
      </c>
    </row>
    <row r="272" spans="1:22" ht="21.5" thickBot="1">
      <c r="A272" s="184"/>
      <c r="B272" s="91" t="s">
        <v>365</v>
      </c>
      <c r="C272" s="91" t="s">
        <v>366</v>
      </c>
      <c r="D272" s="91" t="s">
        <v>367</v>
      </c>
      <c r="E272" s="182" t="s">
        <v>368</v>
      </c>
      <c r="F272" s="182"/>
      <c r="G272" s="186"/>
      <c r="H272" s="187"/>
      <c r="I272" s="188"/>
      <c r="J272" s="15" t="s">
        <v>376</v>
      </c>
      <c r="K272" s="16"/>
      <c r="L272" s="16"/>
      <c r="M272" s="17"/>
      <c r="N272" s="2"/>
      <c r="V272" s="67"/>
    </row>
    <row r="273" spans="1:22" ht="13" thickBot="1">
      <c r="A273" s="185"/>
      <c r="B273" s="11"/>
      <c r="C273" s="11"/>
      <c r="D273" s="12"/>
      <c r="E273" s="13" t="s">
        <v>372</v>
      </c>
      <c r="F273" s="14"/>
      <c r="G273" s="178"/>
      <c r="H273" s="179"/>
      <c r="I273" s="180"/>
      <c r="J273" s="15" t="s">
        <v>377</v>
      </c>
      <c r="K273" s="16"/>
      <c r="L273" s="16"/>
      <c r="M273" s="17"/>
      <c r="N273" s="2"/>
      <c r="V273" s="67"/>
    </row>
    <row r="274" spans="1:22" ht="22" thickTop="1" thickBot="1">
      <c r="A274" s="183">
        <f>A270+1</f>
        <v>65</v>
      </c>
      <c r="B274" s="90" t="s">
        <v>355</v>
      </c>
      <c r="C274" s="90" t="s">
        <v>356</v>
      </c>
      <c r="D274" s="90" t="s">
        <v>357</v>
      </c>
      <c r="E274" s="181" t="s">
        <v>358</v>
      </c>
      <c r="F274" s="181"/>
      <c r="G274" s="181" t="s">
        <v>349</v>
      </c>
      <c r="H274" s="189"/>
      <c r="I274" s="105"/>
      <c r="J274" s="60" t="s">
        <v>375</v>
      </c>
      <c r="K274" s="61"/>
      <c r="L274" s="61"/>
      <c r="M274" s="62"/>
      <c r="N274" s="2"/>
      <c r="V274" s="67"/>
    </row>
    <row r="275" spans="1:22" ht="13" thickBot="1">
      <c r="A275" s="184"/>
      <c r="B275" s="10"/>
      <c r="C275" s="10"/>
      <c r="D275" s="4"/>
      <c r="E275" s="10"/>
      <c r="F275" s="10"/>
      <c r="G275" s="190"/>
      <c r="H275" s="152"/>
      <c r="I275" s="191"/>
      <c r="J275" s="58" t="s">
        <v>375</v>
      </c>
      <c r="K275" s="58"/>
      <c r="L275" s="58"/>
      <c r="M275" s="59"/>
      <c r="N275" s="2"/>
      <c r="V275" s="67">
        <f>G275</f>
        <v>0</v>
      </c>
    </row>
    <row r="276" spans="1:22" ht="21.5" thickBot="1">
      <c r="A276" s="184"/>
      <c r="B276" s="91" t="s">
        <v>365</v>
      </c>
      <c r="C276" s="91" t="s">
        <v>366</v>
      </c>
      <c r="D276" s="91" t="s">
        <v>367</v>
      </c>
      <c r="E276" s="182" t="s">
        <v>368</v>
      </c>
      <c r="F276" s="182"/>
      <c r="G276" s="186"/>
      <c r="H276" s="187"/>
      <c r="I276" s="188"/>
      <c r="J276" s="15" t="s">
        <v>376</v>
      </c>
      <c r="K276" s="16"/>
      <c r="L276" s="16"/>
      <c r="M276" s="17"/>
      <c r="N276" s="2"/>
      <c r="V276" s="67"/>
    </row>
    <row r="277" spans="1:22" ht="13" thickBot="1">
      <c r="A277" s="185"/>
      <c r="B277" s="11"/>
      <c r="C277" s="11"/>
      <c r="D277" s="12"/>
      <c r="E277" s="13" t="s">
        <v>372</v>
      </c>
      <c r="F277" s="14"/>
      <c r="G277" s="178"/>
      <c r="H277" s="179"/>
      <c r="I277" s="180"/>
      <c r="J277" s="15" t="s">
        <v>377</v>
      </c>
      <c r="K277" s="16"/>
      <c r="L277" s="16"/>
      <c r="M277" s="17"/>
      <c r="N277" s="2"/>
      <c r="V277" s="67"/>
    </row>
    <row r="278" spans="1:22" ht="22" thickTop="1" thickBot="1">
      <c r="A278" s="183">
        <f>A274+1</f>
        <v>66</v>
      </c>
      <c r="B278" s="90" t="s">
        <v>355</v>
      </c>
      <c r="C278" s="90" t="s">
        <v>356</v>
      </c>
      <c r="D278" s="90" t="s">
        <v>357</v>
      </c>
      <c r="E278" s="181" t="s">
        <v>358</v>
      </c>
      <c r="F278" s="181"/>
      <c r="G278" s="181" t="s">
        <v>349</v>
      </c>
      <c r="H278" s="189"/>
      <c r="I278" s="105"/>
      <c r="J278" s="60" t="s">
        <v>375</v>
      </c>
      <c r="K278" s="61"/>
      <c r="L278" s="61"/>
      <c r="M278" s="62"/>
      <c r="N278" s="2"/>
      <c r="V278" s="67"/>
    </row>
    <row r="279" spans="1:22" ht="13" thickBot="1">
      <c r="A279" s="184"/>
      <c r="B279" s="10"/>
      <c r="C279" s="10"/>
      <c r="D279" s="4"/>
      <c r="E279" s="10"/>
      <c r="F279" s="10"/>
      <c r="G279" s="190"/>
      <c r="H279" s="152"/>
      <c r="I279" s="191"/>
      <c r="J279" s="58" t="s">
        <v>375</v>
      </c>
      <c r="K279" s="58"/>
      <c r="L279" s="58"/>
      <c r="M279" s="59"/>
      <c r="N279" s="2"/>
      <c r="V279" s="67">
        <f>G279</f>
        <v>0</v>
      </c>
    </row>
    <row r="280" spans="1:22" ht="21.5" thickBot="1">
      <c r="A280" s="184"/>
      <c r="B280" s="91" t="s">
        <v>365</v>
      </c>
      <c r="C280" s="91" t="s">
        <v>366</v>
      </c>
      <c r="D280" s="91" t="s">
        <v>367</v>
      </c>
      <c r="E280" s="182" t="s">
        <v>368</v>
      </c>
      <c r="F280" s="182"/>
      <c r="G280" s="186"/>
      <c r="H280" s="187"/>
      <c r="I280" s="188"/>
      <c r="J280" s="15" t="s">
        <v>376</v>
      </c>
      <c r="K280" s="16"/>
      <c r="L280" s="16"/>
      <c r="M280" s="17"/>
      <c r="N280" s="2"/>
      <c r="V280" s="67"/>
    </row>
    <row r="281" spans="1:22" ht="13" thickBot="1">
      <c r="A281" s="185"/>
      <c r="B281" s="11"/>
      <c r="C281" s="11"/>
      <c r="D281" s="12"/>
      <c r="E281" s="13" t="s">
        <v>372</v>
      </c>
      <c r="F281" s="14"/>
      <c r="G281" s="178"/>
      <c r="H281" s="179"/>
      <c r="I281" s="180"/>
      <c r="J281" s="15" t="s">
        <v>377</v>
      </c>
      <c r="K281" s="16"/>
      <c r="L281" s="16"/>
      <c r="M281" s="17"/>
      <c r="N281" s="2"/>
      <c r="V281" s="67"/>
    </row>
    <row r="282" spans="1:22" ht="22" thickTop="1" thickBot="1">
      <c r="A282" s="183">
        <f>A278+1</f>
        <v>67</v>
      </c>
      <c r="B282" s="90" t="s">
        <v>355</v>
      </c>
      <c r="C282" s="90" t="s">
        <v>356</v>
      </c>
      <c r="D282" s="90" t="s">
        <v>357</v>
      </c>
      <c r="E282" s="181" t="s">
        <v>358</v>
      </c>
      <c r="F282" s="181"/>
      <c r="G282" s="181" t="s">
        <v>349</v>
      </c>
      <c r="H282" s="189"/>
      <c r="I282" s="105"/>
      <c r="J282" s="60" t="s">
        <v>375</v>
      </c>
      <c r="K282" s="61"/>
      <c r="L282" s="61"/>
      <c r="M282" s="62"/>
      <c r="N282" s="2"/>
      <c r="V282" s="67"/>
    </row>
    <row r="283" spans="1:22" ht="13" thickBot="1">
      <c r="A283" s="184"/>
      <c r="B283" s="10"/>
      <c r="C283" s="10"/>
      <c r="D283" s="4"/>
      <c r="E283" s="10"/>
      <c r="F283" s="10"/>
      <c r="G283" s="190"/>
      <c r="H283" s="152"/>
      <c r="I283" s="191"/>
      <c r="J283" s="58" t="s">
        <v>375</v>
      </c>
      <c r="K283" s="58"/>
      <c r="L283" s="58"/>
      <c r="M283" s="59"/>
      <c r="N283" s="2"/>
      <c r="V283" s="67">
        <f>G283</f>
        <v>0</v>
      </c>
    </row>
    <row r="284" spans="1:22" ht="21.5" thickBot="1">
      <c r="A284" s="184"/>
      <c r="B284" s="91" t="s">
        <v>365</v>
      </c>
      <c r="C284" s="91" t="s">
        <v>366</v>
      </c>
      <c r="D284" s="91" t="s">
        <v>367</v>
      </c>
      <c r="E284" s="182" t="s">
        <v>368</v>
      </c>
      <c r="F284" s="182"/>
      <c r="G284" s="186"/>
      <c r="H284" s="187"/>
      <c r="I284" s="188"/>
      <c r="J284" s="15" t="s">
        <v>376</v>
      </c>
      <c r="K284" s="16"/>
      <c r="L284" s="16"/>
      <c r="M284" s="17"/>
      <c r="N284" s="2"/>
      <c r="V284" s="67"/>
    </row>
    <row r="285" spans="1:22" ht="13" thickBot="1">
      <c r="A285" s="185"/>
      <c r="B285" s="11"/>
      <c r="C285" s="11"/>
      <c r="D285" s="12"/>
      <c r="E285" s="13" t="s">
        <v>372</v>
      </c>
      <c r="F285" s="14"/>
      <c r="G285" s="178"/>
      <c r="H285" s="179"/>
      <c r="I285" s="180"/>
      <c r="J285" s="15" t="s">
        <v>377</v>
      </c>
      <c r="K285" s="16"/>
      <c r="L285" s="16"/>
      <c r="M285" s="17"/>
      <c r="N285" s="2"/>
      <c r="V285" s="67"/>
    </row>
    <row r="286" spans="1:22" ht="22" thickTop="1" thickBot="1">
      <c r="A286" s="183">
        <f>A282+1</f>
        <v>68</v>
      </c>
      <c r="B286" s="90" t="s">
        <v>355</v>
      </c>
      <c r="C286" s="90" t="s">
        <v>356</v>
      </c>
      <c r="D286" s="90" t="s">
        <v>357</v>
      </c>
      <c r="E286" s="181" t="s">
        <v>358</v>
      </c>
      <c r="F286" s="181"/>
      <c r="G286" s="181" t="s">
        <v>349</v>
      </c>
      <c r="H286" s="189"/>
      <c r="I286" s="105"/>
      <c r="J286" s="60" t="s">
        <v>375</v>
      </c>
      <c r="K286" s="61"/>
      <c r="L286" s="61"/>
      <c r="M286" s="62"/>
      <c r="N286" s="2"/>
      <c r="V286" s="67"/>
    </row>
    <row r="287" spans="1:22" ht="13" thickBot="1">
      <c r="A287" s="184"/>
      <c r="B287" s="10"/>
      <c r="C287" s="10"/>
      <c r="D287" s="4"/>
      <c r="E287" s="10"/>
      <c r="F287" s="10"/>
      <c r="G287" s="190"/>
      <c r="H287" s="152"/>
      <c r="I287" s="191"/>
      <c r="J287" s="58" t="s">
        <v>375</v>
      </c>
      <c r="K287" s="58"/>
      <c r="L287" s="58"/>
      <c r="M287" s="59"/>
      <c r="N287" s="2"/>
      <c r="V287" s="67">
        <f>G287</f>
        <v>0</v>
      </c>
    </row>
    <row r="288" spans="1:22" ht="21.5" thickBot="1">
      <c r="A288" s="184"/>
      <c r="B288" s="91" t="s">
        <v>365</v>
      </c>
      <c r="C288" s="91" t="s">
        <v>366</v>
      </c>
      <c r="D288" s="91" t="s">
        <v>367</v>
      </c>
      <c r="E288" s="182" t="s">
        <v>368</v>
      </c>
      <c r="F288" s="182"/>
      <c r="G288" s="186"/>
      <c r="H288" s="187"/>
      <c r="I288" s="188"/>
      <c r="J288" s="15" t="s">
        <v>376</v>
      </c>
      <c r="K288" s="16"/>
      <c r="L288" s="16"/>
      <c r="M288" s="17"/>
      <c r="N288" s="2"/>
      <c r="V288" s="67"/>
    </row>
    <row r="289" spans="1:22" ht="13" thickBot="1">
      <c r="A289" s="185"/>
      <c r="B289" s="11"/>
      <c r="C289" s="11"/>
      <c r="D289" s="12"/>
      <c r="E289" s="13" t="s">
        <v>372</v>
      </c>
      <c r="F289" s="14"/>
      <c r="G289" s="178"/>
      <c r="H289" s="179"/>
      <c r="I289" s="180"/>
      <c r="J289" s="15" t="s">
        <v>377</v>
      </c>
      <c r="K289" s="16"/>
      <c r="L289" s="16"/>
      <c r="M289" s="17"/>
      <c r="N289" s="2"/>
      <c r="V289" s="67"/>
    </row>
    <row r="290" spans="1:22" ht="22" thickTop="1" thickBot="1">
      <c r="A290" s="183">
        <f>A286+1</f>
        <v>69</v>
      </c>
      <c r="B290" s="90" t="s">
        <v>355</v>
      </c>
      <c r="C290" s="90" t="s">
        <v>356</v>
      </c>
      <c r="D290" s="90" t="s">
        <v>357</v>
      </c>
      <c r="E290" s="181" t="s">
        <v>358</v>
      </c>
      <c r="F290" s="181"/>
      <c r="G290" s="181" t="s">
        <v>349</v>
      </c>
      <c r="H290" s="189"/>
      <c r="I290" s="105"/>
      <c r="J290" s="60" t="s">
        <v>375</v>
      </c>
      <c r="K290" s="61"/>
      <c r="L290" s="61"/>
      <c r="M290" s="62"/>
      <c r="N290" s="2"/>
      <c r="V290" s="67"/>
    </row>
    <row r="291" spans="1:22" ht="13" thickBot="1">
      <c r="A291" s="184"/>
      <c r="B291" s="10"/>
      <c r="C291" s="10"/>
      <c r="D291" s="4"/>
      <c r="E291" s="10"/>
      <c r="F291" s="10"/>
      <c r="G291" s="190"/>
      <c r="H291" s="152"/>
      <c r="I291" s="191"/>
      <c r="J291" s="58" t="s">
        <v>375</v>
      </c>
      <c r="K291" s="58"/>
      <c r="L291" s="58"/>
      <c r="M291" s="59"/>
      <c r="N291" s="2"/>
      <c r="V291" s="67">
        <f>G291</f>
        <v>0</v>
      </c>
    </row>
    <row r="292" spans="1:22" ht="21.5" thickBot="1">
      <c r="A292" s="184"/>
      <c r="B292" s="91" t="s">
        <v>365</v>
      </c>
      <c r="C292" s="91" t="s">
        <v>366</v>
      </c>
      <c r="D292" s="91" t="s">
        <v>367</v>
      </c>
      <c r="E292" s="182" t="s">
        <v>368</v>
      </c>
      <c r="F292" s="182"/>
      <c r="G292" s="186"/>
      <c r="H292" s="187"/>
      <c r="I292" s="188"/>
      <c r="J292" s="15" t="s">
        <v>376</v>
      </c>
      <c r="K292" s="16"/>
      <c r="L292" s="16"/>
      <c r="M292" s="17"/>
      <c r="N292" s="2"/>
      <c r="V292" s="67"/>
    </row>
    <row r="293" spans="1:22" ht="13" thickBot="1">
      <c r="A293" s="185"/>
      <c r="B293" s="11"/>
      <c r="C293" s="11"/>
      <c r="D293" s="12"/>
      <c r="E293" s="13" t="s">
        <v>372</v>
      </c>
      <c r="F293" s="14"/>
      <c r="G293" s="178"/>
      <c r="H293" s="179"/>
      <c r="I293" s="180"/>
      <c r="J293" s="15" t="s">
        <v>377</v>
      </c>
      <c r="K293" s="16"/>
      <c r="L293" s="16"/>
      <c r="M293" s="17"/>
      <c r="N293" s="2"/>
      <c r="V293" s="67"/>
    </row>
    <row r="294" spans="1:22" ht="22" thickTop="1" thickBot="1">
      <c r="A294" s="183">
        <f>A290+1</f>
        <v>70</v>
      </c>
      <c r="B294" s="90" t="s">
        <v>355</v>
      </c>
      <c r="C294" s="90" t="s">
        <v>356</v>
      </c>
      <c r="D294" s="90" t="s">
        <v>357</v>
      </c>
      <c r="E294" s="181" t="s">
        <v>358</v>
      </c>
      <c r="F294" s="181"/>
      <c r="G294" s="181" t="s">
        <v>349</v>
      </c>
      <c r="H294" s="189"/>
      <c r="I294" s="105"/>
      <c r="J294" s="60" t="s">
        <v>375</v>
      </c>
      <c r="K294" s="61"/>
      <c r="L294" s="61"/>
      <c r="M294" s="62"/>
      <c r="N294" s="2"/>
      <c r="V294" s="67"/>
    </row>
    <row r="295" spans="1:22" ht="13" thickBot="1">
      <c r="A295" s="184"/>
      <c r="B295" s="10"/>
      <c r="C295" s="10"/>
      <c r="D295" s="4"/>
      <c r="E295" s="10"/>
      <c r="F295" s="10"/>
      <c r="G295" s="190"/>
      <c r="H295" s="152"/>
      <c r="I295" s="191"/>
      <c r="J295" s="58" t="s">
        <v>375</v>
      </c>
      <c r="K295" s="58"/>
      <c r="L295" s="58"/>
      <c r="M295" s="59"/>
      <c r="N295" s="2"/>
      <c r="V295" s="67">
        <f>G295</f>
        <v>0</v>
      </c>
    </row>
    <row r="296" spans="1:22" ht="21.5" thickBot="1">
      <c r="A296" s="184"/>
      <c r="B296" s="91" t="s">
        <v>365</v>
      </c>
      <c r="C296" s="91" t="s">
        <v>366</v>
      </c>
      <c r="D296" s="91" t="s">
        <v>367</v>
      </c>
      <c r="E296" s="182" t="s">
        <v>368</v>
      </c>
      <c r="F296" s="182"/>
      <c r="G296" s="186"/>
      <c r="H296" s="187"/>
      <c r="I296" s="188"/>
      <c r="J296" s="15" t="s">
        <v>376</v>
      </c>
      <c r="K296" s="16"/>
      <c r="L296" s="16"/>
      <c r="M296" s="17"/>
      <c r="N296" s="2"/>
      <c r="V296" s="67"/>
    </row>
    <row r="297" spans="1:22" ht="13" thickBot="1">
      <c r="A297" s="185"/>
      <c r="B297" s="11"/>
      <c r="C297" s="11"/>
      <c r="D297" s="12"/>
      <c r="E297" s="13" t="s">
        <v>372</v>
      </c>
      <c r="F297" s="14"/>
      <c r="G297" s="178"/>
      <c r="H297" s="179"/>
      <c r="I297" s="180"/>
      <c r="J297" s="15" t="s">
        <v>377</v>
      </c>
      <c r="K297" s="16"/>
      <c r="L297" s="16"/>
      <c r="M297" s="17"/>
      <c r="N297" s="2"/>
      <c r="V297" s="67"/>
    </row>
    <row r="298" spans="1:22" ht="22" thickTop="1" thickBot="1">
      <c r="A298" s="183">
        <f>A294+1</f>
        <v>71</v>
      </c>
      <c r="B298" s="90" t="s">
        <v>355</v>
      </c>
      <c r="C298" s="90" t="s">
        <v>356</v>
      </c>
      <c r="D298" s="90" t="s">
        <v>357</v>
      </c>
      <c r="E298" s="181" t="s">
        <v>358</v>
      </c>
      <c r="F298" s="181"/>
      <c r="G298" s="181" t="s">
        <v>349</v>
      </c>
      <c r="H298" s="189"/>
      <c r="I298" s="105"/>
      <c r="J298" s="60" t="s">
        <v>375</v>
      </c>
      <c r="K298" s="61"/>
      <c r="L298" s="61"/>
      <c r="M298" s="62"/>
      <c r="N298" s="2"/>
      <c r="V298" s="67"/>
    </row>
    <row r="299" spans="1:22" ht="13" thickBot="1">
      <c r="A299" s="184"/>
      <c r="B299" s="10"/>
      <c r="C299" s="10"/>
      <c r="D299" s="4"/>
      <c r="E299" s="10"/>
      <c r="F299" s="10"/>
      <c r="G299" s="190"/>
      <c r="H299" s="152"/>
      <c r="I299" s="191"/>
      <c r="J299" s="58" t="s">
        <v>375</v>
      </c>
      <c r="K299" s="58"/>
      <c r="L299" s="58"/>
      <c r="M299" s="59"/>
      <c r="N299" s="2"/>
      <c r="V299" s="67">
        <f>G299</f>
        <v>0</v>
      </c>
    </row>
    <row r="300" spans="1:22" ht="21.5" thickBot="1">
      <c r="A300" s="184"/>
      <c r="B300" s="91" t="s">
        <v>365</v>
      </c>
      <c r="C300" s="91" t="s">
        <v>366</v>
      </c>
      <c r="D300" s="91" t="s">
        <v>367</v>
      </c>
      <c r="E300" s="182" t="s">
        <v>368</v>
      </c>
      <c r="F300" s="182"/>
      <c r="G300" s="186"/>
      <c r="H300" s="187"/>
      <c r="I300" s="188"/>
      <c r="J300" s="15" t="s">
        <v>376</v>
      </c>
      <c r="K300" s="16"/>
      <c r="L300" s="16"/>
      <c r="M300" s="17"/>
      <c r="N300" s="2"/>
      <c r="V300" s="67"/>
    </row>
    <row r="301" spans="1:22" ht="13" thickBot="1">
      <c r="A301" s="185"/>
      <c r="B301" s="11"/>
      <c r="C301" s="11"/>
      <c r="D301" s="12"/>
      <c r="E301" s="13" t="s">
        <v>372</v>
      </c>
      <c r="F301" s="14"/>
      <c r="G301" s="178"/>
      <c r="H301" s="179"/>
      <c r="I301" s="180"/>
      <c r="J301" s="15" t="s">
        <v>377</v>
      </c>
      <c r="K301" s="16"/>
      <c r="L301" s="16"/>
      <c r="M301" s="17"/>
      <c r="N301" s="2"/>
      <c r="V301" s="67"/>
    </row>
    <row r="302" spans="1:22" ht="22" thickTop="1" thickBot="1">
      <c r="A302" s="183">
        <f>A298+1</f>
        <v>72</v>
      </c>
      <c r="B302" s="90" t="s">
        <v>355</v>
      </c>
      <c r="C302" s="90" t="s">
        <v>356</v>
      </c>
      <c r="D302" s="90" t="s">
        <v>357</v>
      </c>
      <c r="E302" s="181" t="s">
        <v>358</v>
      </c>
      <c r="F302" s="181"/>
      <c r="G302" s="181" t="s">
        <v>349</v>
      </c>
      <c r="H302" s="189"/>
      <c r="I302" s="105"/>
      <c r="J302" s="60" t="s">
        <v>375</v>
      </c>
      <c r="K302" s="61"/>
      <c r="L302" s="61"/>
      <c r="M302" s="62"/>
      <c r="N302" s="2"/>
      <c r="V302" s="67"/>
    </row>
    <row r="303" spans="1:22" ht="13" thickBot="1">
      <c r="A303" s="184"/>
      <c r="B303" s="10"/>
      <c r="C303" s="10"/>
      <c r="D303" s="4"/>
      <c r="E303" s="10"/>
      <c r="F303" s="10"/>
      <c r="G303" s="190"/>
      <c r="H303" s="152"/>
      <c r="I303" s="191"/>
      <c r="J303" s="58" t="s">
        <v>375</v>
      </c>
      <c r="K303" s="58"/>
      <c r="L303" s="58"/>
      <c r="M303" s="59"/>
      <c r="N303" s="2"/>
      <c r="V303" s="67">
        <f>G303</f>
        <v>0</v>
      </c>
    </row>
    <row r="304" spans="1:22" ht="21.5" thickBot="1">
      <c r="A304" s="184"/>
      <c r="B304" s="91" t="s">
        <v>365</v>
      </c>
      <c r="C304" s="91" t="s">
        <v>366</v>
      </c>
      <c r="D304" s="91" t="s">
        <v>367</v>
      </c>
      <c r="E304" s="182" t="s">
        <v>368</v>
      </c>
      <c r="F304" s="182"/>
      <c r="G304" s="186"/>
      <c r="H304" s="187"/>
      <c r="I304" s="188"/>
      <c r="J304" s="15" t="s">
        <v>376</v>
      </c>
      <c r="K304" s="16"/>
      <c r="L304" s="16"/>
      <c r="M304" s="17"/>
      <c r="N304" s="2"/>
      <c r="V304" s="67"/>
    </row>
    <row r="305" spans="1:22" ht="13" thickBot="1">
      <c r="A305" s="185"/>
      <c r="B305" s="11"/>
      <c r="C305" s="11"/>
      <c r="D305" s="12"/>
      <c r="E305" s="13" t="s">
        <v>372</v>
      </c>
      <c r="F305" s="14"/>
      <c r="G305" s="178"/>
      <c r="H305" s="179"/>
      <c r="I305" s="180"/>
      <c r="J305" s="15" t="s">
        <v>377</v>
      </c>
      <c r="K305" s="16"/>
      <c r="L305" s="16"/>
      <c r="M305" s="17"/>
      <c r="N305" s="2"/>
      <c r="V305" s="67"/>
    </row>
    <row r="306" spans="1:22" ht="22" thickTop="1" thickBot="1">
      <c r="A306" s="183">
        <f>A302+1</f>
        <v>73</v>
      </c>
      <c r="B306" s="90" t="s">
        <v>355</v>
      </c>
      <c r="C306" s="90" t="s">
        <v>356</v>
      </c>
      <c r="D306" s="90" t="s">
        <v>357</v>
      </c>
      <c r="E306" s="181" t="s">
        <v>358</v>
      </c>
      <c r="F306" s="181"/>
      <c r="G306" s="181" t="s">
        <v>349</v>
      </c>
      <c r="H306" s="189"/>
      <c r="I306" s="105"/>
      <c r="J306" s="60" t="s">
        <v>375</v>
      </c>
      <c r="K306" s="61"/>
      <c r="L306" s="61"/>
      <c r="M306" s="62"/>
      <c r="N306" s="2"/>
      <c r="V306" s="67"/>
    </row>
    <row r="307" spans="1:22" ht="13" thickBot="1">
      <c r="A307" s="184"/>
      <c r="B307" s="10"/>
      <c r="C307" s="10"/>
      <c r="D307" s="4"/>
      <c r="E307" s="10"/>
      <c r="F307" s="10"/>
      <c r="G307" s="190"/>
      <c r="H307" s="152"/>
      <c r="I307" s="191"/>
      <c r="J307" s="58" t="s">
        <v>375</v>
      </c>
      <c r="K307" s="58"/>
      <c r="L307" s="58"/>
      <c r="M307" s="59"/>
      <c r="N307" s="2"/>
      <c r="V307" s="67">
        <f>G307</f>
        <v>0</v>
      </c>
    </row>
    <row r="308" spans="1:22" ht="21.5" thickBot="1">
      <c r="A308" s="184"/>
      <c r="B308" s="91" t="s">
        <v>365</v>
      </c>
      <c r="C308" s="91" t="s">
        <v>366</v>
      </c>
      <c r="D308" s="91" t="s">
        <v>367</v>
      </c>
      <c r="E308" s="182" t="s">
        <v>368</v>
      </c>
      <c r="F308" s="182"/>
      <c r="G308" s="186"/>
      <c r="H308" s="187"/>
      <c r="I308" s="188"/>
      <c r="J308" s="15" t="s">
        <v>376</v>
      </c>
      <c r="K308" s="16"/>
      <c r="L308" s="16"/>
      <c r="M308" s="17"/>
      <c r="N308" s="2"/>
      <c r="V308" s="67"/>
    </row>
    <row r="309" spans="1:22" ht="13" thickBot="1">
      <c r="A309" s="185"/>
      <c r="B309" s="11"/>
      <c r="C309" s="11"/>
      <c r="D309" s="12"/>
      <c r="E309" s="13" t="s">
        <v>372</v>
      </c>
      <c r="F309" s="14"/>
      <c r="G309" s="178"/>
      <c r="H309" s="179"/>
      <c r="I309" s="180"/>
      <c r="J309" s="15" t="s">
        <v>377</v>
      </c>
      <c r="K309" s="16"/>
      <c r="L309" s="16"/>
      <c r="M309" s="17"/>
      <c r="N309" s="2"/>
      <c r="V309" s="67"/>
    </row>
    <row r="310" spans="1:22" ht="22" thickTop="1" thickBot="1">
      <c r="A310" s="183">
        <f>A306+1</f>
        <v>74</v>
      </c>
      <c r="B310" s="90" t="s">
        <v>355</v>
      </c>
      <c r="C310" s="90" t="s">
        <v>356</v>
      </c>
      <c r="D310" s="90" t="s">
        <v>357</v>
      </c>
      <c r="E310" s="181" t="s">
        <v>358</v>
      </c>
      <c r="F310" s="181"/>
      <c r="G310" s="181" t="s">
        <v>349</v>
      </c>
      <c r="H310" s="189"/>
      <c r="I310" s="105"/>
      <c r="J310" s="60" t="s">
        <v>375</v>
      </c>
      <c r="K310" s="61"/>
      <c r="L310" s="61"/>
      <c r="M310" s="62"/>
      <c r="N310" s="2"/>
      <c r="V310" s="67"/>
    </row>
    <row r="311" spans="1:22" ht="13" thickBot="1">
      <c r="A311" s="184"/>
      <c r="B311" s="10"/>
      <c r="C311" s="10"/>
      <c r="D311" s="4"/>
      <c r="E311" s="10"/>
      <c r="F311" s="10"/>
      <c r="G311" s="190"/>
      <c r="H311" s="152"/>
      <c r="I311" s="191"/>
      <c r="J311" s="58" t="s">
        <v>375</v>
      </c>
      <c r="K311" s="58"/>
      <c r="L311" s="58"/>
      <c r="M311" s="59"/>
      <c r="N311" s="2"/>
      <c r="V311" s="67">
        <f>G311</f>
        <v>0</v>
      </c>
    </row>
    <row r="312" spans="1:22" ht="21.5" thickBot="1">
      <c r="A312" s="184"/>
      <c r="B312" s="91" t="s">
        <v>365</v>
      </c>
      <c r="C312" s="91" t="s">
        <v>366</v>
      </c>
      <c r="D312" s="91" t="s">
        <v>367</v>
      </c>
      <c r="E312" s="182" t="s">
        <v>368</v>
      </c>
      <c r="F312" s="182"/>
      <c r="G312" s="186"/>
      <c r="H312" s="187"/>
      <c r="I312" s="188"/>
      <c r="J312" s="15" t="s">
        <v>376</v>
      </c>
      <c r="K312" s="16"/>
      <c r="L312" s="16"/>
      <c r="M312" s="17"/>
      <c r="N312" s="2"/>
      <c r="V312" s="67"/>
    </row>
    <row r="313" spans="1:22" ht="13" thickBot="1">
      <c r="A313" s="185"/>
      <c r="B313" s="11"/>
      <c r="C313" s="11"/>
      <c r="D313" s="12"/>
      <c r="E313" s="13" t="s">
        <v>372</v>
      </c>
      <c r="F313" s="14"/>
      <c r="G313" s="178"/>
      <c r="H313" s="179"/>
      <c r="I313" s="180"/>
      <c r="J313" s="15" t="s">
        <v>377</v>
      </c>
      <c r="K313" s="16"/>
      <c r="L313" s="16"/>
      <c r="M313" s="17"/>
      <c r="N313" s="2"/>
      <c r="V313" s="67"/>
    </row>
    <row r="314" spans="1:22" ht="22" thickTop="1" thickBot="1">
      <c r="A314" s="183">
        <f>A310+1</f>
        <v>75</v>
      </c>
      <c r="B314" s="90" t="s">
        <v>355</v>
      </c>
      <c r="C314" s="90" t="s">
        <v>356</v>
      </c>
      <c r="D314" s="90" t="s">
        <v>357</v>
      </c>
      <c r="E314" s="181" t="s">
        <v>358</v>
      </c>
      <c r="F314" s="181"/>
      <c r="G314" s="181" t="s">
        <v>349</v>
      </c>
      <c r="H314" s="189"/>
      <c r="I314" s="105"/>
      <c r="J314" s="60" t="s">
        <v>375</v>
      </c>
      <c r="K314" s="61"/>
      <c r="L314" s="61"/>
      <c r="M314" s="62"/>
      <c r="N314" s="2"/>
      <c r="V314" s="67"/>
    </row>
    <row r="315" spans="1:22" ht="13" thickBot="1">
      <c r="A315" s="184"/>
      <c r="B315" s="10"/>
      <c r="C315" s="10"/>
      <c r="D315" s="4"/>
      <c r="E315" s="10"/>
      <c r="F315" s="10"/>
      <c r="G315" s="190"/>
      <c r="H315" s="152"/>
      <c r="I315" s="191"/>
      <c r="J315" s="58" t="s">
        <v>375</v>
      </c>
      <c r="K315" s="58"/>
      <c r="L315" s="58"/>
      <c r="M315" s="59"/>
      <c r="N315" s="2"/>
      <c r="V315" s="67">
        <f>G315</f>
        <v>0</v>
      </c>
    </row>
    <row r="316" spans="1:22" ht="21.5" thickBot="1">
      <c r="A316" s="184"/>
      <c r="B316" s="91" t="s">
        <v>365</v>
      </c>
      <c r="C316" s="91" t="s">
        <v>366</v>
      </c>
      <c r="D316" s="91" t="s">
        <v>367</v>
      </c>
      <c r="E316" s="182" t="s">
        <v>368</v>
      </c>
      <c r="F316" s="182"/>
      <c r="G316" s="186"/>
      <c r="H316" s="187"/>
      <c r="I316" s="188"/>
      <c r="J316" s="15" t="s">
        <v>376</v>
      </c>
      <c r="K316" s="16"/>
      <c r="L316" s="16"/>
      <c r="M316" s="17"/>
      <c r="N316" s="2"/>
      <c r="V316" s="67"/>
    </row>
    <row r="317" spans="1:22" ht="13" thickBot="1">
      <c r="A317" s="185"/>
      <c r="B317" s="11"/>
      <c r="C317" s="11"/>
      <c r="D317" s="12"/>
      <c r="E317" s="13" t="s">
        <v>372</v>
      </c>
      <c r="F317" s="14"/>
      <c r="G317" s="178"/>
      <c r="H317" s="179"/>
      <c r="I317" s="180"/>
      <c r="J317" s="15" t="s">
        <v>377</v>
      </c>
      <c r="K317" s="16"/>
      <c r="L317" s="16"/>
      <c r="M317" s="17"/>
      <c r="N317" s="2"/>
      <c r="V317" s="67"/>
    </row>
    <row r="318" spans="1:22" ht="22" thickTop="1" thickBot="1">
      <c r="A318" s="183">
        <f>A314+1</f>
        <v>76</v>
      </c>
      <c r="B318" s="90" t="s">
        <v>355</v>
      </c>
      <c r="C318" s="90" t="s">
        <v>356</v>
      </c>
      <c r="D318" s="90" t="s">
        <v>357</v>
      </c>
      <c r="E318" s="181" t="s">
        <v>358</v>
      </c>
      <c r="F318" s="181"/>
      <c r="G318" s="181" t="s">
        <v>349</v>
      </c>
      <c r="H318" s="189"/>
      <c r="I318" s="105"/>
      <c r="J318" s="60" t="s">
        <v>375</v>
      </c>
      <c r="K318" s="61"/>
      <c r="L318" s="61"/>
      <c r="M318" s="62"/>
      <c r="N318" s="2"/>
      <c r="V318" s="67"/>
    </row>
    <row r="319" spans="1:22" ht="13" thickBot="1">
      <c r="A319" s="184"/>
      <c r="B319" s="10"/>
      <c r="C319" s="10"/>
      <c r="D319" s="4"/>
      <c r="E319" s="10"/>
      <c r="F319" s="10"/>
      <c r="G319" s="190"/>
      <c r="H319" s="152"/>
      <c r="I319" s="191"/>
      <c r="J319" s="58" t="s">
        <v>375</v>
      </c>
      <c r="K319" s="58"/>
      <c r="L319" s="58"/>
      <c r="M319" s="59"/>
      <c r="N319" s="2"/>
      <c r="V319" s="67">
        <f>G319</f>
        <v>0</v>
      </c>
    </row>
    <row r="320" spans="1:22" ht="21.5" thickBot="1">
      <c r="A320" s="184"/>
      <c r="B320" s="91" t="s">
        <v>365</v>
      </c>
      <c r="C320" s="91" t="s">
        <v>366</v>
      </c>
      <c r="D320" s="91" t="s">
        <v>367</v>
      </c>
      <c r="E320" s="182" t="s">
        <v>368</v>
      </c>
      <c r="F320" s="182"/>
      <c r="G320" s="186"/>
      <c r="H320" s="187"/>
      <c r="I320" s="188"/>
      <c r="J320" s="15" t="s">
        <v>376</v>
      </c>
      <c r="K320" s="16"/>
      <c r="L320" s="16"/>
      <c r="M320" s="17"/>
      <c r="N320" s="2"/>
      <c r="V320" s="67"/>
    </row>
    <row r="321" spans="1:22" ht="13" thickBot="1">
      <c r="A321" s="185"/>
      <c r="B321" s="11"/>
      <c r="C321" s="11"/>
      <c r="D321" s="12"/>
      <c r="E321" s="13" t="s">
        <v>372</v>
      </c>
      <c r="F321" s="14"/>
      <c r="G321" s="178"/>
      <c r="H321" s="179"/>
      <c r="I321" s="180"/>
      <c r="J321" s="15" t="s">
        <v>377</v>
      </c>
      <c r="K321" s="16"/>
      <c r="L321" s="16"/>
      <c r="M321" s="17"/>
      <c r="N321" s="2"/>
      <c r="V321" s="67"/>
    </row>
    <row r="322" spans="1:22" ht="22" thickTop="1" thickBot="1">
      <c r="A322" s="183">
        <f>A318+1</f>
        <v>77</v>
      </c>
      <c r="B322" s="90" t="s">
        <v>355</v>
      </c>
      <c r="C322" s="90" t="s">
        <v>356</v>
      </c>
      <c r="D322" s="90" t="s">
        <v>357</v>
      </c>
      <c r="E322" s="181" t="s">
        <v>358</v>
      </c>
      <c r="F322" s="181"/>
      <c r="G322" s="181" t="s">
        <v>349</v>
      </c>
      <c r="H322" s="189"/>
      <c r="I322" s="105"/>
      <c r="J322" s="60" t="s">
        <v>375</v>
      </c>
      <c r="K322" s="61"/>
      <c r="L322" s="61"/>
      <c r="M322" s="62"/>
      <c r="N322" s="2"/>
      <c r="V322" s="67"/>
    </row>
    <row r="323" spans="1:22" ht="13" thickBot="1">
      <c r="A323" s="184"/>
      <c r="B323" s="10"/>
      <c r="C323" s="10"/>
      <c r="D323" s="4"/>
      <c r="E323" s="10"/>
      <c r="F323" s="10"/>
      <c r="G323" s="190"/>
      <c r="H323" s="152"/>
      <c r="I323" s="191"/>
      <c r="J323" s="58" t="s">
        <v>375</v>
      </c>
      <c r="K323" s="58"/>
      <c r="L323" s="58"/>
      <c r="M323" s="59"/>
      <c r="N323" s="2"/>
      <c r="V323" s="67">
        <f>G323</f>
        <v>0</v>
      </c>
    </row>
    <row r="324" spans="1:22" ht="21.5" thickBot="1">
      <c r="A324" s="184"/>
      <c r="B324" s="91" t="s">
        <v>365</v>
      </c>
      <c r="C324" s="91" t="s">
        <v>366</v>
      </c>
      <c r="D324" s="91" t="s">
        <v>367</v>
      </c>
      <c r="E324" s="182" t="s">
        <v>368</v>
      </c>
      <c r="F324" s="182"/>
      <c r="G324" s="186"/>
      <c r="H324" s="187"/>
      <c r="I324" s="188"/>
      <c r="J324" s="15" t="s">
        <v>376</v>
      </c>
      <c r="K324" s="16"/>
      <c r="L324" s="16"/>
      <c r="M324" s="17"/>
      <c r="N324" s="2"/>
      <c r="V324" s="67"/>
    </row>
    <row r="325" spans="1:22" ht="13" thickBot="1">
      <c r="A325" s="185"/>
      <c r="B325" s="11"/>
      <c r="C325" s="11"/>
      <c r="D325" s="12"/>
      <c r="E325" s="13" t="s">
        <v>372</v>
      </c>
      <c r="F325" s="14"/>
      <c r="G325" s="178"/>
      <c r="H325" s="179"/>
      <c r="I325" s="180"/>
      <c r="J325" s="15" t="s">
        <v>377</v>
      </c>
      <c r="K325" s="16"/>
      <c r="L325" s="16"/>
      <c r="M325" s="17"/>
      <c r="N325" s="2"/>
      <c r="V325" s="67"/>
    </row>
    <row r="326" spans="1:22" ht="22" thickTop="1" thickBot="1">
      <c r="A326" s="183">
        <f>A322+1</f>
        <v>78</v>
      </c>
      <c r="B326" s="90" t="s">
        <v>355</v>
      </c>
      <c r="C326" s="90" t="s">
        <v>356</v>
      </c>
      <c r="D326" s="90" t="s">
        <v>357</v>
      </c>
      <c r="E326" s="181" t="s">
        <v>358</v>
      </c>
      <c r="F326" s="181"/>
      <c r="G326" s="181" t="s">
        <v>349</v>
      </c>
      <c r="H326" s="189"/>
      <c r="I326" s="105"/>
      <c r="J326" s="60" t="s">
        <v>375</v>
      </c>
      <c r="K326" s="61"/>
      <c r="L326" s="61"/>
      <c r="M326" s="62"/>
      <c r="N326" s="2"/>
      <c r="V326" s="67"/>
    </row>
    <row r="327" spans="1:22" ht="13" thickBot="1">
      <c r="A327" s="184"/>
      <c r="B327" s="10"/>
      <c r="C327" s="10"/>
      <c r="D327" s="4"/>
      <c r="E327" s="10"/>
      <c r="F327" s="10"/>
      <c r="G327" s="190"/>
      <c r="H327" s="152"/>
      <c r="I327" s="191"/>
      <c r="J327" s="58" t="s">
        <v>375</v>
      </c>
      <c r="K327" s="58"/>
      <c r="L327" s="58"/>
      <c r="M327" s="59"/>
      <c r="N327" s="2"/>
      <c r="V327" s="67">
        <f>G327</f>
        <v>0</v>
      </c>
    </row>
    <row r="328" spans="1:22" ht="21.5" thickBot="1">
      <c r="A328" s="184"/>
      <c r="B328" s="91" t="s">
        <v>365</v>
      </c>
      <c r="C328" s="91" t="s">
        <v>366</v>
      </c>
      <c r="D328" s="91" t="s">
        <v>367</v>
      </c>
      <c r="E328" s="182" t="s">
        <v>368</v>
      </c>
      <c r="F328" s="182"/>
      <c r="G328" s="186"/>
      <c r="H328" s="187"/>
      <c r="I328" s="188"/>
      <c r="J328" s="15" t="s">
        <v>376</v>
      </c>
      <c r="K328" s="16"/>
      <c r="L328" s="16"/>
      <c r="M328" s="17"/>
      <c r="N328" s="2"/>
      <c r="V328" s="67"/>
    </row>
    <row r="329" spans="1:22" ht="13" thickBot="1">
      <c r="A329" s="185"/>
      <c r="B329" s="11"/>
      <c r="C329" s="11"/>
      <c r="D329" s="12"/>
      <c r="E329" s="13" t="s">
        <v>372</v>
      </c>
      <c r="F329" s="14"/>
      <c r="G329" s="178"/>
      <c r="H329" s="179"/>
      <c r="I329" s="180"/>
      <c r="J329" s="15" t="s">
        <v>377</v>
      </c>
      <c r="K329" s="16"/>
      <c r="L329" s="16"/>
      <c r="M329" s="17"/>
      <c r="N329" s="2"/>
      <c r="V329" s="67"/>
    </row>
    <row r="330" spans="1:22" ht="22" thickTop="1" thickBot="1">
      <c r="A330" s="183">
        <f>A326+1</f>
        <v>79</v>
      </c>
      <c r="B330" s="90" t="s">
        <v>355</v>
      </c>
      <c r="C330" s="90" t="s">
        <v>356</v>
      </c>
      <c r="D330" s="90" t="s">
        <v>357</v>
      </c>
      <c r="E330" s="181" t="s">
        <v>358</v>
      </c>
      <c r="F330" s="181"/>
      <c r="G330" s="181" t="s">
        <v>349</v>
      </c>
      <c r="H330" s="189"/>
      <c r="I330" s="105"/>
      <c r="J330" s="60" t="s">
        <v>375</v>
      </c>
      <c r="K330" s="61"/>
      <c r="L330" s="61"/>
      <c r="M330" s="62"/>
      <c r="N330" s="2"/>
      <c r="V330" s="67"/>
    </row>
    <row r="331" spans="1:22" ht="13" thickBot="1">
      <c r="A331" s="184"/>
      <c r="B331" s="10"/>
      <c r="C331" s="10"/>
      <c r="D331" s="4"/>
      <c r="E331" s="10"/>
      <c r="F331" s="10"/>
      <c r="G331" s="190"/>
      <c r="H331" s="152"/>
      <c r="I331" s="191"/>
      <c r="J331" s="58" t="s">
        <v>375</v>
      </c>
      <c r="K331" s="58"/>
      <c r="L331" s="58"/>
      <c r="M331" s="59"/>
      <c r="N331" s="2"/>
      <c r="V331" s="67">
        <f>G331</f>
        <v>0</v>
      </c>
    </row>
    <row r="332" spans="1:22" ht="21.5" thickBot="1">
      <c r="A332" s="184"/>
      <c r="B332" s="91" t="s">
        <v>365</v>
      </c>
      <c r="C332" s="91" t="s">
        <v>366</v>
      </c>
      <c r="D332" s="91" t="s">
        <v>367</v>
      </c>
      <c r="E332" s="182" t="s">
        <v>368</v>
      </c>
      <c r="F332" s="182"/>
      <c r="G332" s="186"/>
      <c r="H332" s="187"/>
      <c r="I332" s="188"/>
      <c r="J332" s="15" t="s">
        <v>376</v>
      </c>
      <c r="K332" s="16"/>
      <c r="L332" s="16"/>
      <c r="M332" s="17"/>
      <c r="N332" s="2"/>
      <c r="V332" s="67"/>
    </row>
    <row r="333" spans="1:22" ht="13" thickBot="1">
      <c r="A333" s="185"/>
      <c r="B333" s="11"/>
      <c r="C333" s="11"/>
      <c r="D333" s="12"/>
      <c r="E333" s="13" t="s">
        <v>372</v>
      </c>
      <c r="F333" s="14"/>
      <c r="G333" s="178"/>
      <c r="H333" s="179"/>
      <c r="I333" s="180"/>
      <c r="J333" s="15" t="s">
        <v>377</v>
      </c>
      <c r="K333" s="16"/>
      <c r="L333" s="16"/>
      <c r="M333" s="17"/>
      <c r="N333" s="2"/>
      <c r="V333" s="67"/>
    </row>
    <row r="334" spans="1:22" ht="22" thickTop="1" thickBot="1">
      <c r="A334" s="183">
        <f>A330+1</f>
        <v>80</v>
      </c>
      <c r="B334" s="90" t="s">
        <v>355</v>
      </c>
      <c r="C334" s="90" t="s">
        <v>356</v>
      </c>
      <c r="D334" s="90" t="s">
        <v>357</v>
      </c>
      <c r="E334" s="181" t="s">
        <v>358</v>
      </c>
      <c r="F334" s="181"/>
      <c r="G334" s="181" t="s">
        <v>349</v>
      </c>
      <c r="H334" s="189"/>
      <c r="I334" s="105"/>
      <c r="J334" s="60" t="s">
        <v>375</v>
      </c>
      <c r="K334" s="61"/>
      <c r="L334" s="61"/>
      <c r="M334" s="62"/>
      <c r="N334" s="2"/>
      <c r="V334" s="67"/>
    </row>
    <row r="335" spans="1:22" ht="13" thickBot="1">
      <c r="A335" s="184"/>
      <c r="B335" s="10"/>
      <c r="C335" s="10"/>
      <c r="D335" s="4"/>
      <c r="E335" s="10"/>
      <c r="F335" s="10"/>
      <c r="G335" s="190"/>
      <c r="H335" s="152"/>
      <c r="I335" s="191"/>
      <c r="J335" s="58" t="s">
        <v>375</v>
      </c>
      <c r="K335" s="58"/>
      <c r="L335" s="58"/>
      <c r="M335" s="59"/>
      <c r="N335" s="2"/>
      <c r="V335" s="67">
        <f>G335</f>
        <v>0</v>
      </c>
    </row>
    <row r="336" spans="1:22" ht="21.5" thickBot="1">
      <c r="A336" s="184"/>
      <c r="B336" s="91" t="s">
        <v>365</v>
      </c>
      <c r="C336" s="91" t="s">
        <v>366</v>
      </c>
      <c r="D336" s="91" t="s">
        <v>367</v>
      </c>
      <c r="E336" s="182" t="s">
        <v>368</v>
      </c>
      <c r="F336" s="182"/>
      <c r="G336" s="186"/>
      <c r="H336" s="187"/>
      <c r="I336" s="188"/>
      <c r="J336" s="15" t="s">
        <v>376</v>
      </c>
      <c r="K336" s="16"/>
      <c r="L336" s="16"/>
      <c r="M336" s="17"/>
      <c r="N336" s="2"/>
      <c r="V336" s="67"/>
    </row>
    <row r="337" spans="1:22" ht="13" thickBot="1">
      <c r="A337" s="185"/>
      <c r="B337" s="11"/>
      <c r="C337" s="11"/>
      <c r="D337" s="12"/>
      <c r="E337" s="13" t="s">
        <v>372</v>
      </c>
      <c r="F337" s="14"/>
      <c r="G337" s="178"/>
      <c r="H337" s="179"/>
      <c r="I337" s="180"/>
      <c r="J337" s="15" t="s">
        <v>377</v>
      </c>
      <c r="K337" s="16"/>
      <c r="L337" s="16"/>
      <c r="M337" s="17"/>
      <c r="N337" s="2"/>
      <c r="V337" s="67"/>
    </row>
    <row r="338" spans="1:22" ht="22" thickTop="1" thickBot="1">
      <c r="A338" s="183">
        <f>A334+1</f>
        <v>81</v>
      </c>
      <c r="B338" s="90" t="s">
        <v>355</v>
      </c>
      <c r="C338" s="90" t="s">
        <v>356</v>
      </c>
      <c r="D338" s="90" t="s">
        <v>357</v>
      </c>
      <c r="E338" s="181" t="s">
        <v>358</v>
      </c>
      <c r="F338" s="181"/>
      <c r="G338" s="181" t="s">
        <v>349</v>
      </c>
      <c r="H338" s="189"/>
      <c r="I338" s="105"/>
      <c r="J338" s="60" t="s">
        <v>375</v>
      </c>
      <c r="K338" s="61"/>
      <c r="L338" s="61"/>
      <c r="M338" s="62"/>
      <c r="N338" s="2"/>
      <c r="V338" s="67"/>
    </row>
    <row r="339" spans="1:22" ht="13" thickBot="1">
      <c r="A339" s="184"/>
      <c r="B339" s="10"/>
      <c r="C339" s="10"/>
      <c r="D339" s="4"/>
      <c r="E339" s="10"/>
      <c r="F339" s="10"/>
      <c r="G339" s="190"/>
      <c r="H339" s="152"/>
      <c r="I339" s="191"/>
      <c r="J339" s="58" t="s">
        <v>375</v>
      </c>
      <c r="K339" s="58"/>
      <c r="L339" s="58"/>
      <c r="M339" s="59"/>
      <c r="N339" s="2"/>
      <c r="V339" s="67">
        <f>G339</f>
        <v>0</v>
      </c>
    </row>
    <row r="340" spans="1:22" ht="21.5" thickBot="1">
      <c r="A340" s="184"/>
      <c r="B340" s="91" t="s">
        <v>365</v>
      </c>
      <c r="C340" s="91" t="s">
        <v>366</v>
      </c>
      <c r="D340" s="91" t="s">
        <v>367</v>
      </c>
      <c r="E340" s="182" t="s">
        <v>368</v>
      </c>
      <c r="F340" s="182"/>
      <c r="G340" s="186"/>
      <c r="H340" s="187"/>
      <c r="I340" s="188"/>
      <c r="J340" s="15" t="s">
        <v>376</v>
      </c>
      <c r="K340" s="16"/>
      <c r="L340" s="16"/>
      <c r="M340" s="17"/>
      <c r="N340" s="2"/>
      <c r="V340" s="67"/>
    </row>
    <row r="341" spans="1:22" ht="13" thickBot="1">
      <c r="A341" s="185"/>
      <c r="B341" s="11"/>
      <c r="C341" s="11"/>
      <c r="D341" s="12"/>
      <c r="E341" s="13" t="s">
        <v>372</v>
      </c>
      <c r="F341" s="14"/>
      <c r="G341" s="178"/>
      <c r="H341" s="179"/>
      <c r="I341" s="180"/>
      <c r="J341" s="15" t="s">
        <v>377</v>
      </c>
      <c r="K341" s="16"/>
      <c r="L341" s="16"/>
      <c r="M341" s="17"/>
      <c r="N341" s="2"/>
      <c r="V341" s="67"/>
    </row>
    <row r="342" spans="1:22" ht="22" thickTop="1" thickBot="1">
      <c r="A342" s="183">
        <f>A338+1</f>
        <v>82</v>
      </c>
      <c r="B342" s="90" t="s">
        <v>355</v>
      </c>
      <c r="C342" s="90" t="s">
        <v>356</v>
      </c>
      <c r="D342" s="90" t="s">
        <v>357</v>
      </c>
      <c r="E342" s="181" t="s">
        <v>358</v>
      </c>
      <c r="F342" s="181"/>
      <c r="G342" s="181" t="s">
        <v>349</v>
      </c>
      <c r="H342" s="189"/>
      <c r="I342" s="105"/>
      <c r="J342" s="60" t="s">
        <v>375</v>
      </c>
      <c r="K342" s="61"/>
      <c r="L342" s="61"/>
      <c r="M342" s="62"/>
      <c r="N342" s="2"/>
      <c r="V342" s="67"/>
    </row>
    <row r="343" spans="1:22" ht="13" thickBot="1">
      <c r="A343" s="184"/>
      <c r="B343" s="10"/>
      <c r="C343" s="10"/>
      <c r="D343" s="4"/>
      <c r="E343" s="10"/>
      <c r="F343" s="10"/>
      <c r="G343" s="190"/>
      <c r="H343" s="152"/>
      <c r="I343" s="191"/>
      <c r="J343" s="58" t="s">
        <v>375</v>
      </c>
      <c r="K343" s="58"/>
      <c r="L343" s="58"/>
      <c r="M343" s="59"/>
      <c r="N343" s="2"/>
      <c r="V343" s="67">
        <f>G343</f>
        <v>0</v>
      </c>
    </row>
    <row r="344" spans="1:22" ht="21.5" thickBot="1">
      <c r="A344" s="184"/>
      <c r="B344" s="91" t="s">
        <v>365</v>
      </c>
      <c r="C344" s="91" t="s">
        <v>366</v>
      </c>
      <c r="D344" s="91" t="s">
        <v>367</v>
      </c>
      <c r="E344" s="182" t="s">
        <v>368</v>
      </c>
      <c r="F344" s="182"/>
      <c r="G344" s="186"/>
      <c r="H344" s="187"/>
      <c r="I344" s="188"/>
      <c r="J344" s="15" t="s">
        <v>376</v>
      </c>
      <c r="K344" s="16"/>
      <c r="L344" s="16"/>
      <c r="M344" s="17"/>
      <c r="N344" s="2"/>
      <c r="V344" s="67"/>
    </row>
    <row r="345" spans="1:22" ht="13" thickBot="1">
      <c r="A345" s="185"/>
      <c r="B345" s="11"/>
      <c r="C345" s="11"/>
      <c r="D345" s="12"/>
      <c r="E345" s="13" t="s">
        <v>372</v>
      </c>
      <c r="F345" s="14"/>
      <c r="G345" s="178"/>
      <c r="H345" s="179"/>
      <c r="I345" s="180"/>
      <c r="J345" s="15" t="s">
        <v>377</v>
      </c>
      <c r="K345" s="16"/>
      <c r="L345" s="16"/>
      <c r="M345" s="17"/>
      <c r="N345" s="2"/>
      <c r="V345" s="67"/>
    </row>
    <row r="346" spans="1:22" ht="22" thickTop="1" thickBot="1">
      <c r="A346" s="183">
        <f>A342+1</f>
        <v>83</v>
      </c>
      <c r="B346" s="90" t="s">
        <v>355</v>
      </c>
      <c r="C346" s="90" t="s">
        <v>356</v>
      </c>
      <c r="D346" s="90" t="s">
        <v>357</v>
      </c>
      <c r="E346" s="181" t="s">
        <v>358</v>
      </c>
      <c r="F346" s="181"/>
      <c r="G346" s="181" t="s">
        <v>349</v>
      </c>
      <c r="H346" s="189"/>
      <c r="I346" s="105"/>
      <c r="J346" s="60" t="s">
        <v>375</v>
      </c>
      <c r="K346" s="61"/>
      <c r="L346" s="61"/>
      <c r="M346" s="62"/>
      <c r="N346" s="2"/>
      <c r="V346" s="67"/>
    </row>
    <row r="347" spans="1:22" ht="13" thickBot="1">
      <c r="A347" s="184"/>
      <c r="B347" s="10"/>
      <c r="C347" s="10"/>
      <c r="D347" s="4"/>
      <c r="E347" s="10"/>
      <c r="F347" s="10"/>
      <c r="G347" s="190"/>
      <c r="H347" s="152"/>
      <c r="I347" s="191"/>
      <c r="J347" s="58" t="s">
        <v>375</v>
      </c>
      <c r="K347" s="58"/>
      <c r="L347" s="58"/>
      <c r="M347" s="59"/>
      <c r="N347" s="2"/>
      <c r="V347" s="67">
        <f>G347</f>
        <v>0</v>
      </c>
    </row>
    <row r="348" spans="1:22" ht="21.5" thickBot="1">
      <c r="A348" s="184"/>
      <c r="B348" s="91" t="s">
        <v>365</v>
      </c>
      <c r="C348" s="91" t="s">
        <v>366</v>
      </c>
      <c r="D348" s="91" t="s">
        <v>367</v>
      </c>
      <c r="E348" s="182" t="s">
        <v>368</v>
      </c>
      <c r="F348" s="182"/>
      <c r="G348" s="186"/>
      <c r="H348" s="187"/>
      <c r="I348" s="188"/>
      <c r="J348" s="15" t="s">
        <v>376</v>
      </c>
      <c r="K348" s="16"/>
      <c r="L348" s="16"/>
      <c r="M348" s="17"/>
      <c r="N348" s="2"/>
      <c r="V348" s="67"/>
    </row>
    <row r="349" spans="1:22" ht="13" thickBot="1">
      <c r="A349" s="185"/>
      <c r="B349" s="11"/>
      <c r="C349" s="11"/>
      <c r="D349" s="12"/>
      <c r="E349" s="13" t="s">
        <v>372</v>
      </c>
      <c r="F349" s="14"/>
      <c r="G349" s="178"/>
      <c r="H349" s="179"/>
      <c r="I349" s="180"/>
      <c r="J349" s="15" t="s">
        <v>377</v>
      </c>
      <c r="K349" s="16"/>
      <c r="L349" s="16"/>
      <c r="M349" s="17"/>
      <c r="N349" s="2"/>
      <c r="V349" s="67"/>
    </row>
    <row r="350" spans="1:22" ht="22" thickTop="1" thickBot="1">
      <c r="A350" s="183">
        <f>A346+1</f>
        <v>84</v>
      </c>
      <c r="B350" s="90" t="s">
        <v>355</v>
      </c>
      <c r="C350" s="90" t="s">
        <v>356</v>
      </c>
      <c r="D350" s="90" t="s">
        <v>357</v>
      </c>
      <c r="E350" s="181" t="s">
        <v>358</v>
      </c>
      <c r="F350" s="181"/>
      <c r="G350" s="181" t="s">
        <v>349</v>
      </c>
      <c r="H350" s="189"/>
      <c r="I350" s="105"/>
      <c r="J350" s="60" t="s">
        <v>375</v>
      </c>
      <c r="K350" s="61"/>
      <c r="L350" s="61"/>
      <c r="M350" s="62"/>
      <c r="N350" s="2"/>
      <c r="V350" s="67"/>
    </row>
    <row r="351" spans="1:22" ht="13" thickBot="1">
      <c r="A351" s="184"/>
      <c r="B351" s="10"/>
      <c r="C351" s="10"/>
      <c r="D351" s="4"/>
      <c r="E351" s="10"/>
      <c r="F351" s="10"/>
      <c r="G351" s="190"/>
      <c r="H351" s="152"/>
      <c r="I351" s="191"/>
      <c r="J351" s="58" t="s">
        <v>375</v>
      </c>
      <c r="K351" s="58"/>
      <c r="L351" s="58"/>
      <c r="M351" s="59"/>
      <c r="N351" s="2"/>
      <c r="V351" s="67">
        <f>G351</f>
        <v>0</v>
      </c>
    </row>
    <row r="352" spans="1:22" ht="21.5" thickBot="1">
      <c r="A352" s="184"/>
      <c r="B352" s="91" t="s">
        <v>365</v>
      </c>
      <c r="C352" s="91" t="s">
        <v>366</v>
      </c>
      <c r="D352" s="91" t="s">
        <v>367</v>
      </c>
      <c r="E352" s="182" t="s">
        <v>368</v>
      </c>
      <c r="F352" s="182"/>
      <c r="G352" s="186"/>
      <c r="H352" s="187"/>
      <c r="I352" s="188"/>
      <c r="J352" s="15" t="s">
        <v>376</v>
      </c>
      <c r="K352" s="16"/>
      <c r="L352" s="16"/>
      <c r="M352" s="17"/>
      <c r="N352" s="2"/>
      <c r="V352" s="67"/>
    </row>
    <row r="353" spans="1:22" ht="13" thickBot="1">
      <c r="A353" s="185"/>
      <c r="B353" s="11"/>
      <c r="C353" s="11"/>
      <c r="D353" s="12"/>
      <c r="E353" s="13" t="s">
        <v>372</v>
      </c>
      <c r="F353" s="14"/>
      <c r="G353" s="178"/>
      <c r="H353" s="179"/>
      <c r="I353" s="180"/>
      <c r="J353" s="15" t="s">
        <v>377</v>
      </c>
      <c r="K353" s="16"/>
      <c r="L353" s="16"/>
      <c r="M353" s="17"/>
      <c r="N353" s="2"/>
      <c r="V353" s="67"/>
    </row>
    <row r="354" spans="1:22" ht="22" thickTop="1" thickBot="1">
      <c r="A354" s="183">
        <f>A350+1</f>
        <v>85</v>
      </c>
      <c r="B354" s="90" t="s">
        <v>355</v>
      </c>
      <c r="C354" s="90" t="s">
        <v>356</v>
      </c>
      <c r="D354" s="90" t="s">
        <v>357</v>
      </c>
      <c r="E354" s="181" t="s">
        <v>358</v>
      </c>
      <c r="F354" s="181"/>
      <c r="G354" s="181" t="s">
        <v>349</v>
      </c>
      <c r="H354" s="189"/>
      <c r="I354" s="105"/>
      <c r="J354" s="60" t="s">
        <v>375</v>
      </c>
      <c r="K354" s="61"/>
      <c r="L354" s="61"/>
      <c r="M354" s="62"/>
      <c r="N354" s="2"/>
      <c r="V354" s="67"/>
    </row>
    <row r="355" spans="1:22" ht="13" thickBot="1">
      <c r="A355" s="184"/>
      <c r="B355" s="10"/>
      <c r="C355" s="10"/>
      <c r="D355" s="4"/>
      <c r="E355" s="10"/>
      <c r="F355" s="10"/>
      <c r="G355" s="190"/>
      <c r="H355" s="152"/>
      <c r="I355" s="191"/>
      <c r="J355" s="58" t="s">
        <v>375</v>
      </c>
      <c r="K355" s="58"/>
      <c r="L355" s="58"/>
      <c r="M355" s="59"/>
      <c r="N355" s="2"/>
      <c r="V355" s="67">
        <f>G355</f>
        <v>0</v>
      </c>
    </row>
    <row r="356" spans="1:22" ht="21.5" thickBot="1">
      <c r="A356" s="184"/>
      <c r="B356" s="91" t="s">
        <v>365</v>
      </c>
      <c r="C356" s="91" t="s">
        <v>366</v>
      </c>
      <c r="D356" s="91" t="s">
        <v>367</v>
      </c>
      <c r="E356" s="182" t="s">
        <v>368</v>
      </c>
      <c r="F356" s="182"/>
      <c r="G356" s="186"/>
      <c r="H356" s="187"/>
      <c r="I356" s="188"/>
      <c r="J356" s="15" t="s">
        <v>376</v>
      </c>
      <c r="K356" s="16"/>
      <c r="L356" s="16"/>
      <c r="M356" s="17"/>
      <c r="N356" s="2"/>
      <c r="V356" s="67"/>
    </row>
    <row r="357" spans="1:22" ht="13" thickBot="1">
      <c r="A357" s="185"/>
      <c r="B357" s="11"/>
      <c r="C357" s="11"/>
      <c r="D357" s="12"/>
      <c r="E357" s="13" t="s">
        <v>372</v>
      </c>
      <c r="F357" s="14"/>
      <c r="G357" s="178"/>
      <c r="H357" s="179"/>
      <c r="I357" s="180"/>
      <c r="J357" s="15" t="s">
        <v>377</v>
      </c>
      <c r="K357" s="16"/>
      <c r="L357" s="16"/>
      <c r="M357" s="17"/>
      <c r="N357" s="2"/>
      <c r="V357" s="67"/>
    </row>
    <row r="358" spans="1:22" ht="22" thickTop="1" thickBot="1">
      <c r="A358" s="183">
        <f>A354+1</f>
        <v>86</v>
      </c>
      <c r="B358" s="90" t="s">
        <v>355</v>
      </c>
      <c r="C358" s="90" t="s">
        <v>356</v>
      </c>
      <c r="D358" s="90" t="s">
        <v>357</v>
      </c>
      <c r="E358" s="181" t="s">
        <v>358</v>
      </c>
      <c r="F358" s="181"/>
      <c r="G358" s="181" t="s">
        <v>349</v>
      </c>
      <c r="H358" s="189"/>
      <c r="I358" s="105"/>
      <c r="J358" s="60" t="s">
        <v>375</v>
      </c>
      <c r="K358" s="61"/>
      <c r="L358" s="61"/>
      <c r="M358" s="62"/>
      <c r="N358" s="2"/>
      <c r="V358" s="67"/>
    </row>
    <row r="359" spans="1:22" ht="13" thickBot="1">
      <c r="A359" s="184"/>
      <c r="B359" s="10"/>
      <c r="C359" s="10"/>
      <c r="D359" s="4"/>
      <c r="E359" s="10"/>
      <c r="F359" s="10"/>
      <c r="G359" s="190"/>
      <c r="H359" s="152"/>
      <c r="I359" s="191"/>
      <c r="J359" s="58" t="s">
        <v>375</v>
      </c>
      <c r="K359" s="58"/>
      <c r="L359" s="58"/>
      <c r="M359" s="59"/>
      <c r="N359" s="2"/>
      <c r="V359" s="67">
        <f>G359</f>
        <v>0</v>
      </c>
    </row>
    <row r="360" spans="1:22" ht="21.5" thickBot="1">
      <c r="A360" s="184"/>
      <c r="B360" s="91" t="s">
        <v>365</v>
      </c>
      <c r="C360" s="91" t="s">
        <v>366</v>
      </c>
      <c r="D360" s="91" t="s">
        <v>367</v>
      </c>
      <c r="E360" s="182" t="s">
        <v>368</v>
      </c>
      <c r="F360" s="182"/>
      <c r="G360" s="186"/>
      <c r="H360" s="187"/>
      <c r="I360" s="188"/>
      <c r="J360" s="15" t="s">
        <v>376</v>
      </c>
      <c r="K360" s="16"/>
      <c r="L360" s="16"/>
      <c r="M360" s="17"/>
      <c r="N360" s="2"/>
      <c r="V360" s="67"/>
    </row>
    <row r="361" spans="1:22" ht="13" thickBot="1">
      <c r="A361" s="185"/>
      <c r="B361" s="11"/>
      <c r="C361" s="11"/>
      <c r="D361" s="12"/>
      <c r="E361" s="13" t="s">
        <v>372</v>
      </c>
      <c r="F361" s="14"/>
      <c r="G361" s="178"/>
      <c r="H361" s="179"/>
      <c r="I361" s="180"/>
      <c r="J361" s="15" t="s">
        <v>377</v>
      </c>
      <c r="K361" s="16"/>
      <c r="L361" s="16"/>
      <c r="M361" s="17"/>
      <c r="N361" s="2"/>
      <c r="V361" s="67"/>
    </row>
    <row r="362" spans="1:22" ht="22" thickTop="1" thickBot="1">
      <c r="A362" s="183">
        <f>A358+1</f>
        <v>87</v>
      </c>
      <c r="B362" s="90" t="s">
        <v>355</v>
      </c>
      <c r="C362" s="90" t="s">
        <v>356</v>
      </c>
      <c r="D362" s="90" t="s">
        <v>357</v>
      </c>
      <c r="E362" s="181" t="s">
        <v>358</v>
      </c>
      <c r="F362" s="181"/>
      <c r="G362" s="181" t="s">
        <v>349</v>
      </c>
      <c r="H362" s="189"/>
      <c r="I362" s="105"/>
      <c r="J362" s="60" t="s">
        <v>375</v>
      </c>
      <c r="K362" s="61"/>
      <c r="L362" s="61"/>
      <c r="M362" s="62"/>
      <c r="N362" s="2"/>
      <c r="V362" s="67"/>
    </row>
    <row r="363" spans="1:22" ht="13" thickBot="1">
      <c r="A363" s="184"/>
      <c r="B363" s="10"/>
      <c r="C363" s="10"/>
      <c r="D363" s="4"/>
      <c r="E363" s="10"/>
      <c r="F363" s="10"/>
      <c r="G363" s="190"/>
      <c r="H363" s="152"/>
      <c r="I363" s="191"/>
      <c r="J363" s="58" t="s">
        <v>375</v>
      </c>
      <c r="K363" s="58"/>
      <c r="L363" s="58"/>
      <c r="M363" s="59"/>
      <c r="N363" s="2"/>
      <c r="V363" s="67">
        <f>G363</f>
        <v>0</v>
      </c>
    </row>
    <row r="364" spans="1:22" ht="21.5" thickBot="1">
      <c r="A364" s="184"/>
      <c r="B364" s="91" t="s">
        <v>365</v>
      </c>
      <c r="C364" s="91" t="s">
        <v>366</v>
      </c>
      <c r="D364" s="91" t="s">
        <v>367</v>
      </c>
      <c r="E364" s="182" t="s">
        <v>368</v>
      </c>
      <c r="F364" s="182"/>
      <c r="G364" s="186"/>
      <c r="H364" s="187"/>
      <c r="I364" s="188"/>
      <c r="J364" s="15" t="s">
        <v>376</v>
      </c>
      <c r="K364" s="16"/>
      <c r="L364" s="16"/>
      <c r="M364" s="17"/>
      <c r="N364" s="2"/>
      <c r="V364" s="67"/>
    </row>
    <row r="365" spans="1:22" ht="13" thickBot="1">
      <c r="A365" s="185"/>
      <c r="B365" s="11"/>
      <c r="C365" s="11"/>
      <c r="D365" s="12"/>
      <c r="E365" s="13" t="s">
        <v>372</v>
      </c>
      <c r="F365" s="14"/>
      <c r="G365" s="178"/>
      <c r="H365" s="179"/>
      <c r="I365" s="180"/>
      <c r="J365" s="15" t="s">
        <v>377</v>
      </c>
      <c r="K365" s="16"/>
      <c r="L365" s="16"/>
      <c r="M365" s="17"/>
      <c r="N365" s="2"/>
      <c r="V365" s="67"/>
    </row>
    <row r="366" spans="1:22" ht="22" thickTop="1" thickBot="1">
      <c r="A366" s="183">
        <f>A362+1</f>
        <v>88</v>
      </c>
      <c r="B366" s="90" t="s">
        <v>355</v>
      </c>
      <c r="C366" s="90" t="s">
        <v>356</v>
      </c>
      <c r="D366" s="90" t="s">
        <v>357</v>
      </c>
      <c r="E366" s="181" t="s">
        <v>358</v>
      </c>
      <c r="F366" s="181"/>
      <c r="G366" s="181" t="s">
        <v>349</v>
      </c>
      <c r="H366" s="189"/>
      <c r="I366" s="105"/>
      <c r="J366" s="60" t="s">
        <v>375</v>
      </c>
      <c r="K366" s="61"/>
      <c r="L366" s="61"/>
      <c r="M366" s="62"/>
      <c r="N366" s="2"/>
      <c r="V366" s="67"/>
    </row>
    <row r="367" spans="1:22" ht="13" thickBot="1">
      <c r="A367" s="184"/>
      <c r="B367" s="10"/>
      <c r="C367" s="10"/>
      <c r="D367" s="4"/>
      <c r="E367" s="10"/>
      <c r="F367" s="10"/>
      <c r="G367" s="190"/>
      <c r="H367" s="152"/>
      <c r="I367" s="191"/>
      <c r="J367" s="58" t="s">
        <v>375</v>
      </c>
      <c r="K367" s="58"/>
      <c r="L367" s="58"/>
      <c r="M367" s="59"/>
      <c r="N367" s="2"/>
      <c r="V367" s="67">
        <f>G367</f>
        <v>0</v>
      </c>
    </row>
    <row r="368" spans="1:22" ht="21.5" thickBot="1">
      <c r="A368" s="184"/>
      <c r="B368" s="91" t="s">
        <v>365</v>
      </c>
      <c r="C368" s="91" t="s">
        <v>366</v>
      </c>
      <c r="D368" s="91" t="s">
        <v>367</v>
      </c>
      <c r="E368" s="182" t="s">
        <v>368</v>
      </c>
      <c r="F368" s="182"/>
      <c r="G368" s="186"/>
      <c r="H368" s="187"/>
      <c r="I368" s="188"/>
      <c r="J368" s="15" t="s">
        <v>376</v>
      </c>
      <c r="K368" s="16"/>
      <c r="L368" s="16"/>
      <c r="M368" s="17"/>
      <c r="N368" s="2"/>
      <c r="V368" s="67"/>
    </row>
    <row r="369" spans="1:22" ht="13" thickBot="1">
      <c r="A369" s="185"/>
      <c r="B369" s="11"/>
      <c r="C369" s="11"/>
      <c r="D369" s="12"/>
      <c r="E369" s="13" t="s">
        <v>372</v>
      </c>
      <c r="F369" s="14"/>
      <c r="G369" s="178"/>
      <c r="H369" s="179"/>
      <c r="I369" s="180"/>
      <c r="J369" s="15" t="s">
        <v>377</v>
      </c>
      <c r="K369" s="16"/>
      <c r="L369" s="16"/>
      <c r="M369" s="17"/>
      <c r="N369" s="2"/>
      <c r="V369" s="67"/>
    </row>
    <row r="370" spans="1:22" ht="22" thickTop="1" thickBot="1">
      <c r="A370" s="183">
        <f>A366+1</f>
        <v>89</v>
      </c>
      <c r="B370" s="90" t="s">
        <v>355</v>
      </c>
      <c r="C370" s="90" t="s">
        <v>356</v>
      </c>
      <c r="D370" s="90" t="s">
        <v>357</v>
      </c>
      <c r="E370" s="181" t="s">
        <v>358</v>
      </c>
      <c r="F370" s="181"/>
      <c r="G370" s="181" t="s">
        <v>349</v>
      </c>
      <c r="H370" s="189"/>
      <c r="I370" s="105"/>
      <c r="J370" s="60" t="s">
        <v>375</v>
      </c>
      <c r="K370" s="61"/>
      <c r="L370" s="61"/>
      <c r="M370" s="62"/>
      <c r="N370" s="2"/>
      <c r="V370" s="67"/>
    </row>
    <row r="371" spans="1:22" ht="13" thickBot="1">
      <c r="A371" s="184"/>
      <c r="B371" s="10"/>
      <c r="C371" s="10"/>
      <c r="D371" s="4"/>
      <c r="E371" s="10"/>
      <c r="F371" s="10"/>
      <c r="G371" s="190"/>
      <c r="H371" s="152"/>
      <c r="I371" s="191"/>
      <c r="J371" s="58" t="s">
        <v>375</v>
      </c>
      <c r="K371" s="58"/>
      <c r="L371" s="58"/>
      <c r="M371" s="59"/>
      <c r="N371" s="2"/>
      <c r="V371" s="67">
        <f>G371</f>
        <v>0</v>
      </c>
    </row>
    <row r="372" spans="1:22" ht="21.5" thickBot="1">
      <c r="A372" s="184"/>
      <c r="B372" s="91" t="s">
        <v>365</v>
      </c>
      <c r="C372" s="91" t="s">
        <v>366</v>
      </c>
      <c r="D372" s="91" t="s">
        <v>367</v>
      </c>
      <c r="E372" s="182" t="s">
        <v>368</v>
      </c>
      <c r="F372" s="182"/>
      <c r="G372" s="186"/>
      <c r="H372" s="187"/>
      <c r="I372" s="188"/>
      <c r="J372" s="15" t="s">
        <v>376</v>
      </c>
      <c r="K372" s="16"/>
      <c r="L372" s="16"/>
      <c r="M372" s="17"/>
      <c r="N372" s="2"/>
      <c r="V372" s="67"/>
    </row>
    <row r="373" spans="1:22" ht="13" thickBot="1">
      <c r="A373" s="185"/>
      <c r="B373" s="11"/>
      <c r="C373" s="11"/>
      <c r="D373" s="12"/>
      <c r="E373" s="13" t="s">
        <v>372</v>
      </c>
      <c r="F373" s="14"/>
      <c r="G373" s="178"/>
      <c r="H373" s="179"/>
      <c r="I373" s="180"/>
      <c r="J373" s="15" t="s">
        <v>377</v>
      </c>
      <c r="K373" s="16"/>
      <c r="L373" s="16"/>
      <c r="M373" s="17"/>
      <c r="N373" s="2"/>
      <c r="V373" s="67"/>
    </row>
    <row r="374" spans="1:22" ht="22" thickTop="1" thickBot="1">
      <c r="A374" s="183">
        <f>A370+1</f>
        <v>90</v>
      </c>
      <c r="B374" s="90" t="s">
        <v>355</v>
      </c>
      <c r="C374" s="90" t="s">
        <v>356</v>
      </c>
      <c r="D374" s="90" t="s">
        <v>357</v>
      </c>
      <c r="E374" s="181" t="s">
        <v>358</v>
      </c>
      <c r="F374" s="181"/>
      <c r="G374" s="181" t="s">
        <v>349</v>
      </c>
      <c r="H374" s="189"/>
      <c r="I374" s="105"/>
      <c r="J374" s="60" t="s">
        <v>375</v>
      </c>
      <c r="K374" s="61"/>
      <c r="L374" s="61"/>
      <c r="M374" s="62"/>
      <c r="N374" s="2"/>
      <c r="V374" s="67"/>
    </row>
    <row r="375" spans="1:22" ht="13" thickBot="1">
      <c r="A375" s="184"/>
      <c r="B375" s="10"/>
      <c r="C375" s="10"/>
      <c r="D375" s="4"/>
      <c r="E375" s="10"/>
      <c r="F375" s="10"/>
      <c r="G375" s="190"/>
      <c r="H375" s="152"/>
      <c r="I375" s="191"/>
      <c r="J375" s="58" t="s">
        <v>375</v>
      </c>
      <c r="K375" s="58"/>
      <c r="L375" s="58"/>
      <c r="M375" s="59"/>
      <c r="N375" s="2"/>
      <c r="V375" s="67">
        <f>G375</f>
        <v>0</v>
      </c>
    </row>
    <row r="376" spans="1:22" ht="21.5" thickBot="1">
      <c r="A376" s="184"/>
      <c r="B376" s="91" t="s">
        <v>365</v>
      </c>
      <c r="C376" s="91" t="s">
        <v>366</v>
      </c>
      <c r="D376" s="91" t="s">
        <v>367</v>
      </c>
      <c r="E376" s="182" t="s">
        <v>368</v>
      </c>
      <c r="F376" s="182"/>
      <c r="G376" s="186"/>
      <c r="H376" s="187"/>
      <c r="I376" s="188"/>
      <c r="J376" s="15" t="s">
        <v>376</v>
      </c>
      <c r="K376" s="16"/>
      <c r="L376" s="16"/>
      <c r="M376" s="17"/>
      <c r="N376" s="2"/>
      <c r="V376" s="67"/>
    </row>
    <row r="377" spans="1:22" ht="13" thickBot="1">
      <c r="A377" s="185"/>
      <c r="B377" s="11"/>
      <c r="C377" s="11"/>
      <c r="D377" s="12"/>
      <c r="E377" s="13" t="s">
        <v>372</v>
      </c>
      <c r="F377" s="14"/>
      <c r="G377" s="178"/>
      <c r="H377" s="179"/>
      <c r="I377" s="180"/>
      <c r="J377" s="15" t="s">
        <v>377</v>
      </c>
      <c r="K377" s="16"/>
      <c r="L377" s="16"/>
      <c r="M377" s="17"/>
      <c r="N377" s="2"/>
      <c r="V377" s="67"/>
    </row>
    <row r="378" spans="1:22" ht="22" thickTop="1" thickBot="1">
      <c r="A378" s="183">
        <f>A374+1</f>
        <v>91</v>
      </c>
      <c r="B378" s="90" t="s">
        <v>355</v>
      </c>
      <c r="C378" s="90" t="s">
        <v>356</v>
      </c>
      <c r="D378" s="90" t="s">
        <v>357</v>
      </c>
      <c r="E378" s="181" t="s">
        <v>358</v>
      </c>
      <c r="F378" s="181"/>
      <c r="G378" s="181" t="s">
        <v>349</v>
      </c>
      <c r="H378" s="189"/>
      <c r="I378" s="105"/>
      <c r="J378" s="60" t="s">
        <v>375</v>
      </c>
      <c r="K378" s="61"/>
      <c r="L378" s="61"/>
      <c r="M378" s="62"/>
      <c r="N378" s="2"/>
      <c r="V378" s="67"/>
    </row>
    <row r="379" spans="1:22" ht="13" thickBot="1">
      <c r="A379" s="184"/>
      <c r="B379" s="10"/>
      <c r="C379" s="10"/>
      <c r="D379" s="4"/>
      <c r="E379" s="10"/>
      <c r="F379" s="10"/>
      <c r="G379" s="190"/>
      <c r="H379" s="152"/>
      <c r="I379" s="191"/>
      <c r="J379" s="58" t="s">
        <v>375</v>
      </c>
      <c r="K379" s="58"/>
      <c r="L379" s="58"/>
      <c r="M379" s="59"/>
      <c r="N379" s="2"/>
      <c r="V379" s="67">
        <f>G379</f>
        <v>0</v>
      </c>
    </row>
    <row r="380" spans="1:22" ht="21.5" thickBot="1">
      <c r="A380" s="184"/>
      <c r="B380" s="91" t="s">
        <v>365</v>
      </c>
      <c r="C380" s="91" t="s">
        <v>366</v>
      </c>
      <c r="D380" s="91" t="s">
        <v>367</v>
      </c>
      <c r="E380" s="182" t="s">
        <v>368</v>
      </c>
      <c r="F380" s="182"/>
      <c r="G380" s="186"/>
      <c r="H380" s="187"/>
      <c r="I380" s="188"/>
      <c r="J380" s="15" t="s">
        <v>376</v>
      </c>
      <c r="K380" s="16"/>
      <c r="L380" s="16"/>
      <c r="M380" s="17"/>
      <c r="N380" s="2"/>
      <c r="V380" s="67"/>
    </row>
    <row r="381" spans="1:22" ht="13" thickBot="1">
      <c r="A381" s="185"/>
      <c r="B381" s="11"/>
      <c r="C381" s="11"/>
      <c r="D381" s="12"/>
      <c r="E381" s="13" t="s">
        <v>372</v>
      </c>
      <c r="F381" s="14"/>
      <c r="G381" s="178"/>
      <c r="H381" s="179"/>
      <c r="I381" s="180"/>
      <c r="J381" s="15" t="s">
        <v>377</v>
      </c>
      <c r="K381" s="16"/>
      <c r="L381" s="16"/>
      <c r="M381" s="17"/>
      <c r="N381" s="2"/>
      <c r="V381" s="67"/>
    </row>
    <row r="382" spans="1:22" ht="22" thickTop="1" thickBot="1">
      <c r="A382" s="183">
        <f>A378+1</f>
        <v>92</v>
      </c>
      <c r="B382" s="90" t="s">
        <v>355</v>
      </c>
      <c r="C382" s="90" t="s">
        <v>356</v>
      </c>
      <c r="D382" s="90" t="s">
        <v>357</v>
      </c>
      <c r="E382" s="181" t="s">
        <v>358</v>
      </c>
      <c r="F382" s="181"/>
      <c r="G382" s="181" t="s">
        <v>349</v>
      </c>
      <c r="H382" s="189"/>
      <c r="I382" s="105"/>
      <c r="J382" s="60" t="s">
        <v>375</v>
      </c>
      <c r="K382" s="61"/>
      <c r="L382" s="61"/>
      <c r="M382" s="62"/>
      <c r="N382" s="2"/>
      <c r="V382" s="67"/>
    </row>
    <row r="383" spans="1:22" ht="13" thickBot="1">
      <c r="A383" s="184"/>
      <c r="B383" s="10"/>
      <c r="C383" s="10"/>
      <c r="D383" s="4"/>
      <c r="E383" s="10"/>
      <c r="F383" s="10"/>
      <c r="G383" s="190"/>
      <c r="H383" s="152"/>
      <c r="I383" s="191"/>
      <c r="J383" s="58" t="s">
        <v>375</v>
      </c>
      <c r="K383" s="58"/>
      <c r="L383" s="58"/>
      <c r="M383" s="59"/>
      <c r="N383" s="2"/>
      <c r="V383" s="67">
        <f>G383</f>
        <v>0</v>
      </c>
    </row>
    <row r="384" spans="1:22" ht="21.5" thickBot="1">
      <c r="A384" s="184"/>
      <c r="B384" s="91" t="s">
        <v>365</v>
      </c>
      <c r="C384" s="91" t="s">
        <v>366</v>
      </c>
      <c r="D384" s="91" t="s">
        <v>367</v>
      </c>
      <c r="E384" s="182" t="s">
        <v>368</v>
      </c>
      <c r="F384" s="182"/>
      <c r="G384" s="186"/>
      <c r="H384" s="187"/>
      <c r="I384" s="188"/>
      <c r="J384" s="15" t="s">
        <v>376</v>
      </c>
      <c r="K384" s="16"/>
      <c r="L384" s="16"/>
      <c r="M384" s="17"/>
      <c r="N384" s="2"/>
      <c r="V384" s="67"/>
    </row>
    <row r="385" spans="1:22" ht="13" thickBot="1">
      <c r="A385" s="185"/>
      <c r="B385" s="11"/>
      <c r="C385" s="11"/>
      <c r="D385" s="12"/>
      <c r="E385" s="13" t="s">
        <v>372</v>
      </c>
      <c r="F385" s="14"/>
      <c r="G385" s="178"/>
      <c r="H385" s="179"/>
      <c r="I385" s="180"/>
      <c r="J385" s="15" t="s">
        <v>377</v>
      </c>
      <c r="K385" s="16"/>
      <c r="L385" s="16"/>
      <c r="M385" s="17"/>
      <c r="N385" s="2"/>
      <c r="V385" s="67"/>
    </row>
    <row r="386" spans="1:22" ht="22" thickTop="1" thickBot="1">
      <c r="A386" s="183">
        <f>A382+1</f>
        <v>93</v>
      </c>
      <c r="B386" s="90" t="s">
        <v>355</v>
      </c>
      <c r="C386" s="90" t="s">
        <v>356</v>
      </c>
      <c r="D386" s="90" t="s">
        <v>357</v>
      </c>
      <c r="E386" s="181" t="s">
        <v>358</v>
      </c>
      <c r="F386" s="181"/>
      <c r="G386" s="181" t="s">
        <v>349</v>
      </c>
      <c r="H386" s="189"/>
      <c r="I386" s="105"/>
      <c r="J386" s="60" t="s">
        <v>375</v>
      </c>
      <c r="K386" s="61"/>
      <c r="L386" s="61"/>
      <c r="M386" s="62"/>
      <c r="N386" s="2"/>
      <c r="V386" s="67"/>
    </row>
    <row r="387" spans="1:22" ht="13" thickBot="1">
      <c r="A387" s="184"/>
      <c r="B387" s="10"/>
      <c r="C387" s="10"/>
      <c r="D387" s="4"/>
      <c r="E387" s="10"/>
      <c r="F387" s="10"/>
      <c r="G387" s="190"/>
      <c r="H387" s="152"/>
      <c r="I387" s="191"/>
      <c r="J387" s="58" t="s">
        <v>375</v>
      </c>
      <c r="K387" s="58"/>
      <c r="L387" s="58"/>
      <c r="M387" s="59"/>
      <c r="N387" s="2"/>
      <c r="V387" s="67">
        <f>G387</f>
        <v>0</v>
      </c>
    </row>
    <row r="388" spans="1:22" ht="21.5" thickBot="1">
      <c r="A388" s="184"/>
      <c r="B388" s="91" t="s">
        <v>365</v>
      </c>
      <c r="C388" s="91" t="s">
        <v>366</v>
      </c>
      <c r="D388" s="91" t="s">
        <v>367</v>
      </c>
      <c r="E388" s="182" t="s">
        <v>368</v>
      </c>
      <c r="F388" s="182"/>
      <c r="G388" s="186"/>
      <c r="H388" s="187"/>
      <c r="I388" s="188"/>
      <c r="J388" s="15" t="s">
        <v>376</v>
      </c>
      <c r="K388" s="16"/>
      <c r="L388" s="16"/>
      <c r="M388" s="17"/>
      <c r="N388" s="2"/>
      <c r="V388" s="67"/>
    </row>
    <row r="389" spans="1:22" ht="13" thickBot="1">
      <c r="A389" s="185"/>
      <c r="B389" s="11"/>
      <c r="C389" s="11"/>
      <c r="D389" s="12"/>
      <c r="E389" s="13" t="s">
        <v>372</v>
      </c>
      <c r="F389" s="14"/>
      <c r="G389" s="178"/>
      <c r="H389" s="179"/>
      <c r="I389" s="180"/>
      <c r="J389" s="15" t="s">
        <v>377</v>
      </c>
      <c r="K389" s="16"/>
      <c r="L389" s="16"/>
      <c r="M389" s="17"/>
      <c r="N389" s="2"/>
      <c r="V389" s="67"/>
    </row>
    <row r="390" spans="1:22" ht="22" thickTop="1" thickBot="1">
      <c r="A390" s="183">
        <f>A386+1</f>
        <v>94</v>
      </c>
      <c r="B390" s="90" t="s">
        <v>355</v>
      </c>
      <c r="C390" s="90" t="s">
        <v>356</v>
      </c>
      <c r="D390" s="90" t="s">
        <v>357</v>
      </c>
      <c r="E390" s="181" t="s">
        <v>358</v>
      </c>
      <c r="F390" s="181"/>
      <c r="G390" s="181" t="s">
        <v>349</v>
      </c>
      <c r="H390" s="189"/>
      <c r="I390" s="105"/>
      <c r="J390" s="60" t="s">
        <v>375</v>
      </c>
      <c r="K390" s="61"/>
      <c r="L390" s="61"/>
      <c r="M390" s="62"/>
      <c r="N390" s="2"/>
      <c r="V390" s="67"/>
    </row>
    <row r="391" spans="1:22" ht="13" thickBot="1">
      <c r="A391" s="184"/>
      <c r="B391" s="10"/>
      <c r="C391" s="10"/>
      <c r="D391" s="4"/>
      <c r="E391" s="10"/>
      <c r="F391" s="10"/>
      <c r="G391" s="190"/>
      <c r="H391" s="152"/>
      <c r="I391" s="191"/>
      <c r="J391" s="58" t="s">
        <v>375</v>
      </c>
      <c r="K391" s="58"/>
      <c r="L391" s="58"/>
      <c r="M391" s="59"/>
      <c r="N391" s="2"/>
      <c r="V391" s="67">
        <f>G391</f>
        <v>0</v>
      </c>
    </row>
    <row r="392" spans="1:22" ht="21.5" thickBot="1">
      <c r="A392" s="184"/>
      <c r="B392" s="91" t="s">
        <v>365</v>
      </c>
      <c r="C392" s="91" t="s">
        <v>366</v>
      </c>
      <c r="D392" s="91" t="s">
        <v>367</v>
      </c>
      <c r="E392" s="182" t="s">
        <v>368</v>
      </c>
      <c r="F392" s="182"/>
      <c r="G392" s="186"/>
      <c r="H392" s="187"/>
      <c r="I392" s="188"/>
      <c r="J392" s="15" t="s">
        <v>376</v>
      </c>
      <c r="K392" s="16"/>
      <c r="L392" s="16"/>
      <c r="M392" s="17"/>
      <c r="N392" s="2"/>
      <c r="V392" s="67"/>
    </row>
    <row r="393" spans="1:22" ht="13" thickBot="1">
      <c r="A393" s="185"/>
      <c r="B393" s="11"/>
      <c r="C393" s="11"/>
      <c r="D393" s="12"/>
      <c r="E393" s="13" t="s">
        <v>372</v>
      </c>
      <c r="F393" s="14"/>
      <c r="G393" s="178"/>
      <c r="H393" s="179"/>
      <c r="I393" s="180"/>
      <c r="J393" s="15" t="s">
        <v>377</v>
      </c>
      <c r="K393" s="16"/>
      <c r="L393" s="16"/>
      <c r="M393" s="17"/>
      <c r="N393" s="2"/>
      <c r="V393" s="67"/>
    </row>
    <row r="394" spans="1:22" ht="22" thickTop="1" thickBot="1">
      <c r="A394" s="183">
        <f>A390+1</f>
        <v>95</v>
      </c>
      <c r="B394" s="90" t="s">
        <v>355</v>
      </c>
      <c r="C394" s="90" t="s">
        <v>356</v>
      </c>
      <c r="D394" s="90" t="s">
        <v>357</v>
      </c>
      <c r="E394" s="181" t="s">
        <v>358</v>
      </c>
      <c r="F394" s="181"/>
      <c r="G394" s="181" t="s">
        <v>349</v>
      </c>
      <c r="H394" s="189"/>
      <c r="I394" s="105"/>
      <c r="J394" s="60" t="s">
        <v>375</v>
      </c>
      <c r="K394" s="61"/>
      <c r="L394" s="61"/>
      <c r="M394" s="62"/>
      <c r="N394" s="2"/>
      <c r="V394" s="67"/>
    </row>
    <row r="395" spans="1:22" ht="13" thickBot="1">
      <c r="A395" s="184"/>
      <c r="B395" s="10"/>
      <c r="C395" s="10"/>
      <c r="D395" s="4"/>
      <c r="E395" s="10"/>
      <c r="F395" s="10"/>
      <c r="G395" s="190"/>
      <c r="H395" s="152"/>
      <c r="I395" s="191"/>
      <c r="J395" s="58" t="s">
        <v>375</v>
      </c>
      <c r="K395" s="58"/>
      <c r="L395" s="58"/>
      <c r="M395" s="59"/>
      <c r="N395" s="2"/>
      <c r="V395" s="67">
        <f>G395</f>
        <v>0</v>
      </c>
    </row>
    <row r="396" spans="1:22" ht="21.5" thickBot="1">
      <c r="A396" s="184"/>
      <c r="B396" s="91" t="s">
        <v>365</v>
      </c>
      <c r="C396" s="91" t="s">
        <v>366</v>
      </c>
      <c r="D396" s="91" t="s">
        <v>367</v>
      </c>
      <c r="E396" s="182" t="s">
        <v>368</v>
      </c>
      <c r="F396" s="182"/>
      <c r="G396" s="186"/>
      <c r="H396" s="187"/>
      <c r="I396" s="188"/>
      <c r="J396" s="15" t="s">
        <v>376</v>
      </c>
      <c r="K396" s="16"/>
      <c r="L396" s="16"/>
      <c r="M396" s="17"/>
      <c r="N396" s="2"/>
      <c r="V396" s="67"/>
    </row>
    <row r="397" spans="1:22" ht="13" thickBot="1">
      <c r="A397" s="185"/>
      <c r="B397" s="11"/>
      <c r="C397" s="11"/>
      <c r="D397" s="12"/>
      <c r="E397" s="13" t="s">
        <v>372</v>
      </c>
      <c r="F397" s="14"/>
      <c r="G397" s="178"/>
      <c r="H397" s="179"/>
      <c r="I397" s="180"/>
      <c r="J397" s="15" t="s">
        <v>377</v>
      </c>
      <c r="K397" s="16"/>
      <c r="L397" s="16"/>
      <c r="M397" s="17"/>
      <c r="N397" s="2"/>
      <c r="V397" s="67"/>
    </row>
    <row r="398" spans="1:22" ht="22" thickTop="1" thickBot="1">
      <c r="A398" s="183">
        <f>A394+1</f>
        <v>96</v>
      </c>
      <c r="B398" s="90" t="s">
        <v>355</v>
      </c>
      <c r="C398" s="90" t="s">
        <v>356</v>
      </c>
      <c r="D398" s="90" t="s">
        <v>357</v>
      </c>
      <c r="E398" s="181" t="s">
        <v>358</v>
      </c>
      <c r="F398" s="181"/>
      <c r="G398" s="181" t="s">
        <v>349</v>
      </c>
      <c r="H398" s="189"/>
      <c r="I398" s="105"/>
      <c r="J398" s="60" t="s">
        <v>375</v>
      </c>
      <c r="K398" s="61"/>
      <c r="L398" s="61"/>
      <c r="M398" s="62"/>
      <c r="N398" s="2"/>
      <c r="V398" s="67"/>
    </row>
    <row r="399" spans="1:22" ht="13" thickBot="1">
      <c r="A399" s="184"/>
      <c r="B399" s="10"/>
      <c r="C399" s="10"/>
      <c r="D399" s="4"/>
      <c r="E399" s="10"/>
      <c r="F399" s="10"/>
      <c r="G399" s="190"/>
      <c r="H399" s="152"/>
      <c r="I399" s="191"/>
      <c r="J399" s="58" t="s">
        <v>375</v>
      </c>
      <c r="K399" s="58"/>
      <c r="L399" s="58"/>
      <c r="M399" s="59"/>
      <c r="N399" s="2"/>
      <c r="V399" s="67">
        <f>G399</f>
        <v>0</v>
      </c>
    </row>
    <row r="400" spans="1:22" ht="21.5" thickBot="1">
      <c r="A400" s="184"/>
      <c r="B400" s="91" t="s">
        <v>365</v>
      </c>
      <c r="C400" s="91" t="s">
        <v>366</v>
      </c>
      <c r="D400" s="91" t="s">
        <v>367</v>
      </c>
      <c r="E400" s="182" t="s">
        <v>368</v>
      </c>
      <c r="F400" s="182"/>
      <c r="G400" s="186"/>
      <c r="H400" s="187"/>
      <c r="I400" s="188"/>
      <c r="J400" s="15" t="s">
        <v>376</v>
      </c>
      <c r="K400" s="16"/>
      <c r="L400" s="16"/>
      <c r="M400" s="17"/>
      <c r="N400" s="2"/>
      <c r="V400" s="67"/>
    </row>
    <row r="401" spans="1:22" ht="13" thickBot="1">
      <c r="A401" s="185"/>
      <c r="B401" s="11"/>
      <c r="C401" s="11"/>
      <c r="D401" s="12"/>
      <c r="E401" s="13" t="s">
        <v>372</v>
      </c>
      <c r="F401" s="14"/>
      <c r="G401" s="178"/>
      <c r="H401" s="179"/>
      <c r="I401" s="180"/>
      <c r="J401" s="15" t="s">
        <v>377</v>
      </c>
      <c r="K401" s="16"/>
      <c r="L401" s="16"/>
      <c r="M401" s="17"/>
      <c r="N401" s="2"/>
      <c r="V401" s="67"/>
    </row>
    <row r="402" spans="1:22" ht="22" thickTop="1" thickBot="1">
      <c r="A402" s="183">
        <f>A398+1</f>
        <v>97</v>
      </c>
      <c r="B402" s="90" t="s">
        <v>355</v>
      </c>
      <c r="C402" s="90" t="s">
        <v>356</v>
      </c>
      <c r="D402" s="90" t="s">
        <v>357</v>
      </c>
      <c r="E402" s="181" t="s">
        <v>358</v>
      </c>
      <c r="F402" s="181"/>
      <c r="G402" s="181" t="s">
        <v>349</v>
      </c>
      <c r="H402" s="189"/>
      <c r="I402" s="105"/>
      <c r="J402" s="60" t="s">
        <v>375</v>
      </c>
      <c r="K402" s="61"/>
      <c r="L402" s="61"/>
      <c r="M402" s="62"/>
      <c r="N402" s="2"/>
      <c r="V402" s="67"/>
    </row>
    <row r="403" spans="1:22" ht="13" thickBot="1">
      <c r="A403" s="184"/>
      <c r="B403" s="10"/>
      <c r="C403" s="10"/>
      <c r="D403" s="4"/>
      <c r="E403" s="10"/>
      <c r="F403" s="10"/>
      <c r="G403" s="190"/>
      <c r="H403" s="152"/>
      <c r="I403" s="191"/>
      <c r="J403" s="58" t="s">
        <v>375</v>
      </c>
      <c r="K403" s="58"/>
      <c r="L403" s="58"/>
      <c r="M403" s="59"/>
      <c r="N403" s="2"/>
      <c r="V403" s="67">
        <f>G403</f>
        <v>0</v>
      </c>
    </row>
    <row r="404" spans="1:22" ht="21.5" thickBot="1">
      <c r="A404" s="184"/>
      <c r="B404" s="91" t="s">
        <v>365</v>
      </c>
      <c r="C404" s="91" t="s">
        <v>366</v>
      </c>
      <c r="D404" s="91" t="s">
        <v>367</v>
      </c>
      <c r="E404" s="182" t="s">
        <v>368</v>
      </c>
      <c r="F404" s="182"/>
      <c r="G404" s="186"/>
      <c r="H404" s="187"/>
      <c r="I404" s="188"/>
      <c r="J404" s="15" t="s">
        <v>376</v>
      </c>
      <c r="K404" s="16"/>
      <c r="L404" s="16"/>
      <c r="M404" s="17"/>
      <c r="N404" s="2"/>
      <c r="V404" s="67"/>
    </row>
    <row r="405" spans="1:22" ht="13" thickBot="1">
      <c r="A405" s="185"/>
      <c r="B405" s="11"/>
      <c r="C405" s="11"/>
      <c r="D405" s="12"/>
      <c r="E405" s="13" t="s">
        <v>372</v>
      </c>
      <c r="F405" s="14"/>
      <c r="G405" s="178"/>
      <c r="H405" s="179"/>
      <c r="I405" s="180"/>
      <c r="J405" s="15" t="s">
        <v>377</v>
      </c>
      <c r="K405" s="16"/>
      <c r="L405" s="16"/>
      <c r="M405" s="17"/>
      <c r="N405" s="2"/>
      <c r="V405" s="67"/>
    </row>
    <row r="406" spans="1:22" ht="22" thickTop="1" thickBot="1">
      <c r="A406" s="183">
        <f>A402+1</f>
        <v>98</v>
      </c>
      <c r="B406" s="90" t="s">
        <v>355</v>
      </c>
      <c r="C406" s="90" t="s">
        <v>356</v>
      </c>
      <c r="D406" s="90" t="s">
        <v>357</v>
      </c>
      <c r="E406" s="181" t="s">
        <v>358</v>
      </c>
      <c r="F406" s="181"/>
      <c r="G406" s="181" t="s">
        <v>349</v>
      </c>
      <c r="H406" s="189"/>
      <c r="I406" s="105"/>
      <c r="J406" s="60" t="s">
        <v>375</v>
      </c>
      <c r="K406" s="61"/>
      <c r="L406" s="61"/>
      <c r="M406" s="62"/>
      <c r="N406" s="2"/>
      <c r="V406" s="67"/>
    </row>
    <row r="407" spans="1:22" ht="13" thickBot="1">
      <c r="A407" s="184"/>
      <c r="B407" s="10"/>
      <c r="C407" s="10"/>
      <c r="D407" s="4"/>
      <c r="E407" s="10"/>
      <c r="F407" s="10"/>
      <c r="G407" s="190"/>
      <c r="H407" s="152"/>
      <c r="I407" s="191"/>
      <c r="J407" s="58" t="s">
        <v>375</v>
      </c>
      <c r="K407" s="58"/>
      <c r="L407" s="58"/>
      <c r="M407" s="59"/>
      <c r="N407" s="2"/>
      <c r="V407" s="67">
        <f>G407</f>
        <v>0</v>
      </c>
    </row>
    <row r="408" spans="1:22" ht="21.5" thickBot="1">
      <c r="A408" s="184"/>
      <c r="B408" s="91" t="s">
        <v>365</v>
      </c>
      <c r="C408" s="91" t="s">
        <v>366</v>
      </c>
      <c r="D408" s="91" t="s">
        <v>367</v>
      </c>
      <c r="E408" s="182" t="s">
        <v>368</v>
      </c>
      <c r="F408" s="182"/>
      <c r="G408" s="186"/>
      <c r="H408" s="187"/>
      <c r="I408" s="188"/>
      <c r="J408" s="15" t="s">
        <v>376</v>
      </c>
      <c r="K408" s="16"/>
      <c r="L408" s="16"/>
      <c r="M408" s="17"/>
      <c r="N408" s="2"/>
      <c r="V408" s="67"/>
    </row>
    <row r="409" spans="1:22" ht="13" thickBot="1">
      <c r="A409" s="185"/>
      <c r="B409" s="11"/>
      <c r="C409" s="11"/>
      <c r="D409" s="12"/>
      <c r="E409" s="13" t="s">
        <v>372</v>
      </c>
      <c r="F409" s="14"/>
      <c r="G409" s="178"/>
      <c r="H409" s="179"/>
      <c r="I409" s="180"/>
      <c r="J409" s="15" t="s">
        <v>377</v>
      </c>
      <c r="K409" s="16"/>
      <c r="L409" s="16"/>
      <c r="M409" s="17"/>
      <c r="N409" s="2"/>
      <c r="V409" s="67"/>
    </row>
    <row r="410" spans="1:22" ht="22" thickTop="1" thickBot="1">
      <c r="A410" s="183">
        <f>A406+1</f>
        <v>99</v>
      </c>
      <c r="B410" s="90" t="s">
        <v>355</v>
      </c>
      <c r="C410" s="90" t="s">
        <v>356</v>
      </c>
      <c r="D410" s="90" t="s">
        <v>357</v>
      </c>
      <c r="E410" s="181" t="s">
        <v>358</v>
      </c>
      <c r="F410" s="181"/>
      <c r="G410" s="181" t="s">
        <v>349</v>
      </c>
      <c r="H410" s="189"/>
      <c r="I410" s="105"/>
      <c r="J410" s="60" t="s">
        <v>375</v>
      </c>
      <c r="K410" s="61"/>
      <c r="L410" s="61"/>
      <c r="M410" s="62"/>
      <c r="N410" s="2"/>
      <c r="V410" s="67"/>
    </row>
    <row r="411" spans="1:22" ht="13" thickBot="1">
      <c r="A411" s="184"/>
      <c r="B411" s="10"/>
      <c r="C411" s="10"/>
      <c r="D411" s="4"/>
      <c r="E411" s="10"/>
      <c r="F411" s="10"/>
      <c r="G411" s="190"/>
      <c r="H411" s="152"/>
      <c r="I411" s="191"/>
      <c r="J411" s="58" t="s">
        <v>375</v>
      </c>
      <c r="K411" s="58"/>
      <c r="L411" s="58"/>
      <c r="M411" s="59"/>
      <c r="N411" s="2"/>
      <c r="V411" s="67">
        <f>G411</f>
        <v>0</v>
      </c>
    </row>
    <row r="412" spans="1:22" ht="21.5" thickBot="1">
      <c r="A412" s="184"/>
      <c r="B412" s="91" t="s">
        <v>365</v>
      </c>
      <c r="C412" s="91" t="s">
        <v>366</v>
      </c>
      <c r="D412" s="91" t="s">
        <v>367</v>
      </c>
      <c r="E412" s="182" t="s">
        <v>368</v>
      </c>
      <c r="F412" s="182"/>
      <c r="G412" s="186"/>
      <c r="H412" s="187"/>
      <c r="I412" s="188"/>
      <c r="J412" s="15" t="s">
        <v>376</v>
      </c>
      <c r="K412" s="16"/>
      <c r="L412" s="16"/>
      <c r="M412" s="17"/>
      <c r="N412" s="2"/>
      <c r="V412" s="67"/>
    </row>
    <row r="413" spans="1:22" ht="13" thickBot="1">
      <c r="A413" s="185"/>
      <c r="B413" s="11"/>
      <c r="C413" s="11"/>
      <c r="D413" s="12"/>
      <c r="E413" s="13" t="s">
        <v>372</v>
      </c>
      <c r="F413" s="14"/>
      <c r="G413" s="178"/>
      <c r="H413" s="179"/>
      <c r="I413" s="180"/>
      <c r="J413" s="15" t="s">
        <v>377</v>
      </c>
      <c r="K413" s="16"/>
      <c r="L413" s="16"/>
      <c r="M413" s="17"/>
      <c r="N413" s="2"/>
      <c r="V413" s="67"/>
    </row>
    <row r="414" spans="1:22" ht="22" thickTop="1" thickBot="1">
      <c r="A414" s="183">
        <f>A410+1</f>
        <v>100</v>
      </c>
      <c r="B414" s="90" t="s">
        <v>355</v>
      </c>
      <c r="C414" s="90" t="s">
        <v>356</v>
      </c>
      <c r="D414" s="90" t="s">
        <v>357</v>
      </c>
      <c r="E414" s="181" t="s">
        <v>358</v>
      </c>
      <c r="F414" s="181"/>
      <c r="G414" s="181" t="s">
        <v>349</v>
      </c>
      <c r="H414" s="189"/>
      <c r="I414" s="105"/>
      <c r="J414" s="60" t="s">
        <v>375</v>
      </c>
      <c r="K414" s="61"/>
      <c r="L414" s="61"/>
      <c r="M414" s="62"/>
      <c r="N414" s="2"/>
      <c r="V414" s="67"/>
    </row>
    <row r="415" spans="1:22" ht="13" thickBot="1">
      <c r="A415" s="184"/>
      <c r="B415" s="10"/>
      <c r="C415" s="10"/>
      <c r="D415" s="4"/>
      <c r="E415" s="10"/>
      <c r="F415" s="10"/>
      <c r="G415" s="190"/>
      <c r="H415" s="152"/>
      <c r="I415" s="191"/>
      <c r="J415" s="58" t="s">
        <v>375</v>
      </c>
      <c r="K415" s="58"/>
      <c r="L415" s="58"/>
      <c r="M415" s="59"/>
      <c r="N415" s="2"/>
      <c r="V415" s="67">
        <f>G415</f>
        <v>0</v>
      </c>
    </row>
    <row r="416" spans="1:22" ht="21.5" thickBot="1">
      <c r="A416" s="184"/>
      <c r="B416" s="91" t="s">
        <v>365</v>
      </c>
      <c r="C416" s="91" t="s">
        <v>366</v>
      </c>
      <c r="D416" s="91" t="s">
        <v>367</v>
      </c>
      <c r="E416" s="182" t="s">
        <v>368</v>
      </c>
      <c r="F416" s="182"/>
      <c r="G416" s="186"/>
      <c r="H416" s="187"/>
      <c r="I416" s="188"/>
      <c r="J416" s="15" t="s">
        <v>376</v>
      </c>
      <c r="K416" s="16"/>
      <c r="L416" s="16"/>
      <c r="M416" s="17"/>
      <c r="N416" s="2"/>
    </row>
    <row r="417" spans="1:17" ht="13" thickBot="1">
      <c r="A417" s="185"/>
      <c r="B417" s="12"/>
      <c r="C417" s="12"/>
      <c r="D417" s="12"/>
      <c r="E417" s="28" t="s">
        <v>372</v>
      </c>
      <c r="F417" s="29"/>
      <c r="G417" s="178"/>
      <c r="H417" s="179"/>
      <c r="I417" s="180"/>
      <c r="J417" s="25" t="s">
        <v>377</v>
      </c>
      <c r="K417" s="26"/>
      <c r="L417" s="26"/>
      <c r="M417" s="27"/>
      <c r="N417" s="2"/>
    </row>
    <row r="418" spans="1:17" ht="13" thickTop="1"/>
    <row r="419" spans="1:17" ht="13" thickBot="1"/>
    <row r="420" spans="1:17">
      <c r="P420" s="44" t="s">
        <v>378</v>
      </c>
      <c r="Q420" s="45"/>
    </row>
    <row r="421" spans="1:17">
      <c r="P421" s="46"/>
      <c r="Q421" s="89"/>
    </row>
    <row r="422" spans="1:17" ht="36">
      <c r="P422" s="47" t="b">
        <v>0</v>
      </c>
      <c r="Q422" s="63" t="str">
        <f xml:space="preserve"> CONCATENATE("OCTOBER 1, ",2025,"- MARCH 31, ",2025)</f>
        <v>OCTOBER 1, 2025- MARCH 31, 2025</v>
      </c>
    </row>
    <row r="423" spans="1:17" ht="27">
      <c r="P423" s="47" t="b">
        <v>1</v>
      </c>
      <c r="Q423" s="63" t="str">
        <f xml:space="preserve"> CONCATENATE("APRIL 1 - SEPTEMBER 30, ",2025)</f>
        <v>APRIL 1 - SEPTEMBER 30, 2025</v>
      </c>
    </row>
    <row r="424" spans="1:17">
      <c r="P424" s="47" t="b">
        <v>0</v>
      </c>
      <c r="Q424" s="48"/>
    </row>
    <row r="425" spans="1:17" ht="13" thickBot="1">
      <c r="P425" s="49">
        <v>1</v>
      </c>
      <c r="Q425" s="50"/>
    </row>
  </sheetData>
  <sheetProtection password="C5B7" sheet="1" objects="1" scenarios="1"/>
  <mergeCells count="732">
    <mergeCell ref="G20:I21"/>
    <mergeCell ref="G18:I18"/>
    <mergeCell ref="G274:H274"/>
    <mergeCell ref="G269:I269"/>
    <mergeCell ref="G273:I273"/>
    <mergeCell ref="G260:I260"/>
    <mergeCell ref="G332:I332"/>
    <mergeCell ref="G331:I331"/>
    <mergeCell ref="G334:H334"/>
    <mergeCell ref="G314:H314"/>
    <mergeCell ref="G315:I315"/>
    <mergeCell ref="G318:H318"/>
    <mergeCell ref="G319:I319"/>
    <mergeCell ref="G322:H322"/>
    <mergeCell ref="G96:I96"/>
    <mergeCell ref="G100:I100"/>
    <mergeCell ref="G237:I237"/>
    <mergeCell ref="G241:I241"/>
    <mergeCell ref="G226:H226"/>
    <mergeCell ref="G227:I227"/>
    <mergeCell ref="G221:I221"/>
    <mergeCell ref="G225:I225"/>
    <mergeCell ref="G224:I224"/>
    <mergeCell ref="G214:H214"/>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292:I292"/>
    <mergeCell ref="G296:I296"/>
    <mergeCell ref="G277:I277"/>
    <mergeCell ref="G281:I281"/>
    <mergeCell ref="G285:I285"/>
    <mergeCell ref="G194:H194"/>
    <mergeCell ref="G195:I195"/>
    <mergeCell ref="G166:H166"/>
    <mergeCell ref="G270:H270"/>
    <mergeCell ref="G271:I271"/>
    <mergeCell ref="G258:H258"/>
    <mergeCell ref="G215:I215"/>
    <mergeCell ref="G218:H218"/>
    <mergeCell ref="G219:I219"/>
    <mergeCell ref="G222:H222"/>
    <mergeCell ref="G223:I223"/>
    <mergeCell ref="G155:I155"/>
    <mergeCell ref="G158:H158"/>
    <mergeCell ref="G159:I159"/>
    <mergeCell ref="G156:I156"/>
    <mergeCell ref="G162:H162"/>
    <mergeCell ref="G163:I163"/>
    <mergeCell ref="G290:H290"/>
    <mergeCell ref="G291:I291"/>
    <mergeCell ref="G276:I276"/>
    <mergeCell ref="G280:I280"/>
    <mergeCell ref="G284:I284"/>
    <mergeCell ref="G288:I288"/>
    <mergeCell ref="G39:I39"/>
    <mergeCell ref="G42:H42"/>
    <mergeCell ref="G43:I43"/>
    <mergeCell ref="G46:H46"/>
    <mergeCell ref="G47:I47"/>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330:H330"/>
    <mergeCell ref="G114:H114"/>
    <mergeCell ref="G115:I115"/>
    <mergeCell ref="G118:H118"/>
    <mergeCell ref="G119:I119"/>
    <mergeCell ref="G122:H122"/>
    <mergeCell ref="G123:I123"/>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111:I111"/>
    <mergeCell ref="G58:H58"/>
    <mergeCell ref="G108:I108"/>
    <mergeCell ref="G101:I101"/>
    <mergeCell ref="G105:I105"/>
    <mergeCell ref="G109:I109"/>
    <mergeCell ref="G94:H94"/>
    <mergeCell ref="G95:I95"/>
    <mergeCell ref="G98:H98"/>
    <mergeCell ref="G99:I99"/>
    <mergeCell ref="G102:H102"/>
    <mergeCell ref="G103:I103"/>
    <mergeCell ref="G77:I77"/>
    <mergeCell ref="G81:I81"/>
    <mergeCell ref="G85:I85"/>
    <mergeCell ref="G66:H66"/>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380:I380"/>
    <mergeCell ref="G384:I384"/>
    <mergeCell ref="G371:I371"/>
    <mergeCell ref="G374:H374"/>
    <mergeCell ref="G375:I375"/>
    <mergeCell ref="G378:H378"/>
    <mergeCell ref="G379:I379"/>
    <mergeCell ref="G382:H382"/>
    <mergeCell ref="G376:I376"/>
    <mergeCell ref="G373:I373"/>
    <mergeCell ref="G372:I372"/>
    <mergeCell ref="G299:I299"/>
    <mergeCell ref="G355:I355"/>
    <mergeCell ref="G359:I359"/>
    <mergeCell ref="G362:H362"/>
    <mergeCell ref="G363:I363"/>
    <mergeCell ref="G366:H366"/>
    <mergeCell ref="G367:I367"/>
    <mergeCell ref="G370:H370"/>
    <mergeCell ref="G357:I357"/>
    <mergeCell ref="G361:I361"/>
    <mergeCell ref="G365:I365"/>
    <mergeCell ref="G369:I369"/>
    <mergeCell ref="G360:I360"/>
    <mergeCell ref="G364:I364"/>
    <mergeCell ref="G368:I368"/>
    <mergeCell ref="G358:H358"/>
    <mergeCell ref="G340:I340"/>
    <mergeCell ref="G323:I323"/>
    <mergeCell ref="G326:H326"/>
    <mergeCell ref="G327:I327"/>
    <mergeCell ref="G335:I335"/>
    <mergeCell ref="G338:H338"/>
    <mergeCell ref="G339:I339"/>
    <mergeCell ref="G336:I336"/>
    <mergeCell ref="G230:H230"/>
    <mergeCell ref="G231:I231"/>
    <mergeCell ref="G234:H234"/>
    <mergeCell ref="G229:I229"/>
    <mergeCell ref="G233:I233"/>
    <mergeCell ref="G329:I329"/>
    <mergeCell ref="G289:I289"/>
    <mergeCell ref="G293:I293"/>
    <mergeCell ref="G297:I297"/>
    <mergeCell ref="G301:I301"/>
    <mergeCell ref="G304:I304"/>
    <mergeCell ref="G302:H302"/>
    <mergeCell ref="G303:I303"/>
    <mergeCell ref="G305:I305"/>
    <mergeCell ref="G309:I309"/>
    <mergeCell ref="G313:I313"/>
    <mergeCell ref="G317:I317"/>
    <mergeCell ref="G321:I321"/>
    <mergeCell ref="G325:I325"/>
    <mergeCell ref="G294:H294"/>
    <mergeCell ref="G295:I295"/>
    <mergeCell ref="G298:H298"/>
    <mergeCell ref="G308:I308"/>
    <mergeCell ref="G312:I312"/>
    <mergeCell ref="G232:I232"/>
    <mergeCell ref="G236:I236"/>
    <mergeCell ref="G235:I235"/>
    <mergeCell ref="G245:I245"/>
    <mergeCell ref="G249:I249"/>
    <mergeCell ref="G240:I240"/>
    <mergeCell ref="G244:I244"/>
    <mergeCell ref="G248:I248"/>
    <mergeCell ref="G238:H238"/>
    <mergeCell ref="G172:I172"/>
    <mergeCell ref="G259:I259"/>
    <mergeCell ref="G262:H262"/>
    <mergeCell ref="G220:I220"/>
    <mergeCell ref="G202:H202"/>
    <mergeCell ref="G203:I203"/>
    <mergeCell ref="G206:H206"/>
    <mergeCell ref="G207:I207"/>
    <mergeCell ref="G210:H210"/>
    <mergeCell ref="G211:I211"/>
    <mergeCell ref="G257:I257"/>
    <mergeCell ref="G256:I256"/>
    <mergeCell ref="G254:H254"/>
    <mergeCell ref="G255:I255"/>
    <mergeCell ref="G253:I253"/>
    <mergeCell ref="G252:I252"/>
    <mergeCell ref="G239:I239"/>
    <mergeCell ref="G242:H242"/>
    <mergeCell ref="G243:I243"/>
    <mergeCell ref="G246:H246"/>
    <mergeCell ref="G247:I247"/>
    <mergeCell ref="G250:H250"/>
    <mergeCell ref="G251:I251"/>
    <mergeCell ref="G228:I228"/>
    <mergeCell ref="G201:I201"/>
    <mergeCell ref="G205:I205"/>
    <mergeCell ref="G209:I209"/>
    <mergeCell ref="G213:I213"/>
    <mergeCell ref="G217:I217"/>
    <mergeCell ref="G204:I204"/>
    <mergeCell ref="G208:I208"/>
    <mergeCell ref="G212:I212"/>
    <mergeCell ref="G216:I216"/>
    <mergeCell ref="G117:I117"/>
    <mergeCell ref="G121:I121"/>
    <mergeCell ref="G125:I125"/>
    <mergeCell ref="G129:I129"/>
    <mergeCell ref="G133:I133"/>
    <mergeCell ref="G132:I132"/>
    <mergeCell ref="G130:H130"/>
    <mergeCell ref="G131:I131"/>
    <mergeCell ref="G149:I149"/>
    <mergeCell ref="G120:I120"/>
    <mergeCell ref="G124:I124"/>
    <mergeCell ref="G145:I145"/>
    <mergeCell ref="G144:I144"/>
    <mergeCell ref="G148:I148"/>
    <mergeCell ref="G142:H142"/>
    <mergeCell ref="G143:I143"/>
    <mergeCell ref="G146:H146"/>
    <mergeCell ref="G147:I147"/>
    <mergeCell ref="G141:I141"/>
    <mergeCell ref="G150:H150"/>
    <mergeCell ref="G151:I151"/>
    <mergeCell ref="G154:H154"/>
    <mergeCell ref="G185:I185"/>
    <mergeCell ref="G189:I189"/>
    <mergeCell ref="G193:I193"/>
    <mergeCell ref="G197:I197"/>
    <mergeCell ref="G200:I200"/>
    <mergeCell ref="G198:H198"/>
    <mergeCell ref="G199:I199"/>
    <mergeCell ref="G187:I187"/>
    <mergeCell ref="G190:H190"/>
    <mergeCell ref="G191:I191"/>
    <mergeCell ref="G160:I160"/>
    <mergeCell ref="G152:I152"/>
    <mergeCell ref="G165:I165"/>
    <mergeCell ref="G169:I169"/>
    <mergeCell ref="G173:I173"/>
    <mergeCell ref="G177:I177"/>
    <mergeCell ref="G181:I181"/>
    <mergeCell ref="G153:I153"/>
    <mergeCell ref="G157:I157"/>
    <mergeCell ref="G161:I161"/>
    <mergeCell ref="G168:I168"/>
    <mergeCell ref="B12:B13"/>
    <mergeCell ref="A6:A13"/>
    <mergeCell ref="B8:N8"/>
    <mergeCell ref="B6:J7"/>
    <mergeCell ref="K12:K13"/>
    <mergeCell ref="L12:L13"/>
    <mergeCell ref="C12:C13"/>
    <mergeCell ref="D12:D13"/>
    <mergeCell ref="G12:I13"/>
    <mergeCell ref="M12:M13"/>
    <mergeCell ref="L9:M11"/>
    <mergeCell ref="K9:K11"/>
    <mergeCell ref="G9:G11"/>
    <mergeCell ref="I9:I11"/>
    <mergeCell ref="H9:H11"/>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P2:S2"/>
    <mergeCell ref="P3:S3"/>
    <mergeCell ref="P4:S4"/>
    <mergeCell ref="J2:M4"/>
    <mergeCell ref="A5:M5"/>
    <mergeCell ref="A22:A25"/>
    <mergeCell ref="G59:I59"/>
    <mergeCell ref="G62:H62"/>
    <mergeCell ref="G63:I63"/>
    <mergeCell ref="E52:F52"/>
    <mergeCell ref="A54:A57"/>
    <mergeCell ref="E54:F54"/>
    <mergeCell ref="E56:F56"/>
    <mergeCell ref="A58:A61"/>
    <mergeCell ref="E58:F58"/>
    <mergeCell ref="E60:F60"/>
    <mergeCell ref="J9:J11"/>
    <mergeCell ref="E34:F34"/>
    <mergeCell ref="E36:F36"/>
    <mergeCell ref="D11:F11"/>
    <mergeCell ref="J12:J13"/>
    <mergeCell ref="B9:F9"/>
    <mergeCell ref="B10:F10"/>
    <mergeCell ref="E12:F13"/>
    <mergeCell ref="G67:I67"/>
    <mergeCell ref="G70:H70"/>
    <mergeCell ref="G64:I64"/>
    <mergeCell ref="G68:I68"/>
    <mergeCell ref="G74:H74"/>
    <mergeCell ref="G75:I75"/>
    <mergeCell ref="G15:I15"/>
    <mergeCell ref="G16:I16"/>
    <mergeCell ref="G17:I17"/>
    <mergeCell ref="G25:I25"/>
    <mergeCell ref="G61:I61"/>
    <mergeCell ref="G73:I73"/>
    <mergeCell ref="G29:I29"/>
    <mergeCell ref="G33:I33"/>
    <mergeCell ref="G37:I37"/>
    <mergeCell ref="G52:I52"/>
    <mergeCell ref="G56:I56"/>
    <mergeCell ref="G60:I60"/>
    <mergeCell ref="G50:H50"/>
    <mergeCell ref="G51:I51"/>
    <mergeCell ref="G54:H54"/>
    <mergeCell ref="G55:I55"/>
    <mergeCell ref="G49:I49"/>
    <mergeCell ref="G38:H38"/>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A342:A345"/>
    <mergeCell ref="E342:F342"/>
    <mergeCell ref="E356:F356"/>
    <mergeCell ref="A338:A341"/>
    <mergeCell ref="E338:F338"/>
    <mergeCell ref="E340:F340"/>
    <mergeCell ref="E368:F368"/>
    <mergeCell ref="A350:A353"/>
    <mergeCell ref="G333:I333"/>
    <mergeCell ref="G337:I337"/>
    <mergeCell ref="E348:F348"/>
    <mergeCell ref="G341:I341"/>
    <mergeCell ref="G345:I345"/>
    <mergeCell ref="G349:I349"/>
    <mergeCell ref="G353:I353"/>
    <mergeCell ref="G344:I344"/>
    <mergeCell ref="G348:I348"/>
    <mergeCell ref="G352:I352"/>
    <mergeCell ref="G356:I356"/>
    <mergeCell ref="G342:H342"/>
    <mergeCell ref="G343:I343"/>
    <mergeCell ref="G346:H346"/>
    <mergeCell ref="G347:I347"/>
    <mergeCell ref="G350:H350"/>
    <mergeCell ref="G351:I351"/>
    <mergeCell ref="G354:H354"/>
    <mergeCell ref="E296:F296"/>
    <mergeCell ref="A298:A301"/>
    <mergeCell ref="E298:F298"/>
    <mergeCell ref="E300:F300"/>
    <mergeCell ref="A302:A305"/>
    <mergeCell ref="E302:F302"/>
    <mergeCell ref="A282:A285"/>
    <mergeCell ref="E282:F282"/>
    <mergeCell ref="E284:F284"/>
    <mergeCell ref="A286:A289"/>
    <mergeCell ref="E286:F286"/>
    <mergeCell ref="E288:F288"/>
    <mergeCell ref="E294:F294"/>
    <mergeCell ref="A290:A293"/>
    <mergeCell ref="E290:F290"/>
    <mergeCell ref="E292:F292"/>
    <mergeCell ref="A294:A297"/>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E260:F260"/>
    <mergeCell ref="A262:A265"/>
    <mergeCell ref="A242:A245"/>
    <mergeCell ref="E242:F242"/>
    <mergeCell ref="E244:F244"/>
    <mergeCell ref="A238:A241"/>
    <mergeCell ref="E238:F238"/>
    <mergeCell ref="A234:A237"/>
    <mergeCell ref="E234:F234"/>
    <mergeCell ref="E236:F236"/>
    <mergeCell ref="A250:A253"/>
    <mergeCell ref="E250:F250"/>
    <mergeCell ref="E252:F252"/>
    <mergeCell ref="A246:A249"/>
    <mergeCell ref="E246:F246"/>
    <mergeCell ref="E248:F248"/>
    <mergeCell ref="A254:A257"/>
    <mergeCell ref="E254:F254"/>
    <mergeCell ref="E256:F256"/>
    <mergeCell ref="E214:F214"/>
    <mergeCell ref="E216:F216"/>
    <mergeCell ref="E224:F224"/>
    <mergeCell ref="A226:A229"/>
    <mergeCell ref="E226:F226"/>
    <mergeCell ref="E228:F228"/>
    <mergeCell ref="A230:A233"/>
    <mergeCell ref="E230:F230"/>
    <mergeCell ref="E232:F232"/>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A166:A169"/>
    <mergeCell ref="E166:F166"/>
    <mergeCell ref="E176:F176"/>
    <mergeCell ref="A178:A181"/>
    <mergeCell ref="E178:F178"/>
    <mergeCell ref="E180:F180"/>
    <mergeCell ref="E168:F168"/>
    <mergeCell ref="A170:A173"/>
    <mergeCell ref="E170:F170"/>
    <mergeCell ref="E172:F172"/>
    <mergeCell ref="A174:A177"/>
    <mergeCell ref="E174:F174"/>
    <mergeCell ref="E128:F128"/>
    <mergeCell ref="A130:A133"/>
    <mergeCell ref="E130:F130"/>
    <mergeCell ref="E132:F132"/>
    <mergeCell ref="A134:A137"/>
    <mergeCell ref="E134:F134"/>
    <mergeCell ref="E136:F136"/>
    <mergeCell ref="G137:I137"/>
    <mergeCell ref="G136:I136"/>
    <mergeCell ref="G128:I128"/>
    <mergeCell ref="G134:H134"/>
    <mergeCell ref="G135:I135"/>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A74:A77"/>
    <mergeCell ref="E74:F74"/>
    <mergeCell ref="A78:A81"/>
    <mergeCell ref="E78:F78"/>
    <mergeCell ref="A62:A65"/>
    <mergeCell ref="E62:F62"/>
    <mergeCell ref="E64:F64"/>
    <mergeCell ref="A66:A69"/>
    <mergeCell ref="E66:F66"/>
    <mergeCell ref="E68:F68"/>
    <mergeCell ref="E80:F80"/>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E400:F400"/>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382:A385"/>
    <mergeCell ref="E382:F382"/>
    <mergeCell ref="E384:F384"/>
    <mergeCell ref="E344:F344"/>
    <mergeCell ref="A346:A349"/>
    <mergeCell ref="E346:F346"/>
    <mergeCell ref="E148:F148"/>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76:F76"/>
    <mergeCell ref="A50:A53"/>
    <mergeCell ref="E50:F5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A14:A17"/>
    <mergeCell ref="E24:F24"/>
    <mergeCell ref="E22:F22"/>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fddbe4e9-ad16-4ecf-9b7e-a8d6ae174272">
      <Terms xmlns="http://schemas.microsoft.com/office/infopath/2007/PartnerControls"/>
    </lcf76f155ced4ddcb4097134ff3c332f>
    <TaxCatchAll xmlns="8755ed8c-c52b-44c1-8dd3-db3a8942a548" xsi:nil="true"/>
    <_dlc_DocId xmlns="8755ed8c-c52b-44c1-8dd3-db3a8942a548">JAVFC4UU7DUJ-2056145057-453951</_dlc_DocId>
    <_dlc_DocIdUrl xmlns="8755ed8c-c52b-44c1-8dd3-db3a8942a548">
      <Url>https://doimspp.sharepoint.com/sites/sol-deo/_layouts/15/DocIdRedir.aspx?ID=JAVFC4UU7DUJ-2056145057-453951</Url>
      <Description>JAVFC4UU7DUJ-2056145057-453951</Description>
    </_dlc_DocIdUrl>
  </documentManagement>
</p:properti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C0B2A3DA35ACD945A77B0B6D2185E784" ma:contentTypeVersion="16" ma:contentTypeDescription="Create a new document." ma:contentTypeScope="" ma:versionID="b6dca5fd9c9e7764e9b78c215de8521c">
  <xsd:schema xmlns:xsd="http://www.w3.org/2001/XMLSchema" xmlns:xs="http://www.w3.org/2001/XMLSchema" xmlns:p="http://schemas.microsoft.com/office/2006/metadata/properties" xmlns:ns2="fddbe4e9-ad16-4ecf-9b7e-a8d6ae174272" xmlns:ns3="8755ed8c-c52b-44c1-8dd3-db3a8942a548" targetNamespace="http://schemas.microsoft.com/office/2006/metadata/properties" ma:root="true" ma:fieldsID="f77eb5bafba8f88c8e2945e726e5c35e" ns2:_="" ns3:_="">
    <xsd:import namespace="fddbe4e9-ad16-4ecf-9b7e-a8d6ae174272"/>
    <xsd:import namespace="8755ed8c-c52b-44c1-8dd3-db3a8942a54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3:SharedWithUsers" minOccurs="0"/>
                <xsd:element ref="ns3:SharedWithDetails" minOccurs="0"/>
                <xsd:element ref="ns2:MediaServiceOCR" minOccurs="0"/>
                <xsd:element ref="ns2:MediaServiceObjectDetectorVersions" minOccurs="0"/>
                <xsd:element ref="ns2:MediaServiceLocation" minOccurs="0"/>
                <xsd:element ref="ns2:MediaServiceSearchProperties" minOccurs="0"/>
                <xsd:element ref="ns3:_dlc_DocId" minOccurs="0"/>
                <xsd:element ref="ns3:_dlc_DocIdUrl" minOccurs="0"/>
                <xsd:element ref="ns3:_dlc_DocIdPersistId"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ddbe4e9-ad16-4ecf-9b7e-a8d6ae17427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9c5df3ad-b4e5-45d1-88c9-23db5f1fe618"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755ed8c-c52b-44c1-8dd3-db3a8942a54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3e8bca75-d09d-4258-9960-1673d6d67c18}" ma:internalName="TaxCatchAll" ma:showField="CatchAllData" ma:web="8755ed8c-c52b-44c1-8dd3-db3a8942a548">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_dlc_DocId" ma:index="23" nillable="true" ma:displayName="Document ID Value" ma:description="The value of the document ID assigned to this item." ma:indexed="true" ma:internalName="_dlc_DocId" ma:readOnly="true">
      <xsd:simpleType>
        <xsd:restriction base="dms:Text"/>
      </xsd:simpleType>
    </xsd:element>
    <xsd:element name="_dlc_DocIdUrl" ma:index="24"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5"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9F663AE-DD56-4720-AC52-4ABD3F37E1EF}">
  <ds:schemaRefs>
    <ds:schemaRef ds:uri="http://schemas.microsoft.com/office/2006/metadata/properties"/>
    <ds:schemaRef ds:uri="http://schemas.microsoft.com/office/infopath/2007/PartnerControls"/>
    <ds:schemaRef ds:uri="fddbe4e9-ad16-4ecf-9b7e-a8d6ae174272"/>
    <ds:schemaRef ds:uri="8755ed8c-c52b-44c1-8dd3-db3a8942a548"/>
  </ds:schemaRefs>
</ds:datastoreItem>
</file>

<file path=customXml/itemProps2.xml><?xml version="1.0" encoding="utf-8"?>
<ds:datastoreItem xmlns:ds="http://schemas.openxmlformats.org/officeDocument/2006/customXml" ds:itemID="{890C9853-42F3-4853-BA00-210A5EF5B974}">
  <ds:schemaRefs>
    <ds:schemaRef ds:uri="http://schemas.microsoft.com/sharepoint/events"/>
  </ds:schemaRefs>
</ds:datastoreItem>
</file>

<file path=customXml/itemProps3.xml><?xml version="1.0" encoding="utf-8"?>
<ds:datastoreItem xmlns:ds="http://schemas.openxmlformats.org/officeDocument/2006/customXml" ds:itemID="{FF125195-D206-4095-B527-4D3D09F4BC8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ddbe4e9-ad16-4ecf-9b7e-a8d6ae174272"/>
    <ds:schemaRef ds:uri="8755ed8c-c52b-44c1-8dd3-db3a8942a5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CFB5606E-8A70-4C58-A625-523DA417AC60}">
  <ds:schemaRefs>
    <ds:schemaRef ds:uri="http://schemas.microsoft.com/sharepoint/v3/contenttype/forms"/>
  </ds:schemaRefs>
</ds:datastoreItem>
</file>

<file path=docMetadata/LabelInfo.xml><?xml version="1.0" encoding="utf-8"?>
<clbl:labelList xmlns:clbl="http://schemas.microsoft.com/office/2020/mipLabelMetadata">
  <clbl:label id="{0693b5ba-4b18-4d7b-9341-f32f400a5494}" enabled="0" method="" siteId="{0693b5ba-4b18-4d7b-9341-f32f400a5494}"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31</vt:i4>
      </vt:variant>
    </vt:vector>
  </HeadingPairs>
  <TitlesOfParts>
    <vt:vector size="48" baseType="lpstr">
      <vt:lpstr>Instruction Sheet</vt:lpstr>
      <vt:lpstr>Agency Acronym</vt:lpstr>
      <vt:lpstr>BIA</vt:lpstr>
      <vt:lpstr>BIE</vt:lpstr>
      <vt:lpstr>BLM</vt:lpstr>
      <vt:lpstr>BOEM</vt:lpstr>
      <vt:lpstr>BOR</vt:lpstr>
      <vt:lpstr>BSEE</vt:lpstr>
      <vt:lpstr>BTFA</vt:lpstr>
      <vt:lpstr>FWS</vt:lpstr>
      <vt:lpstr>NIGC</vt:lpstr>
      <vt:lpstr>NPS</vt:lpstr>
      <vt:lpstr>OIG</vt:lpstr>
      <vt:lpstr>ONRR</vt:lpstr>
      <vt:lpstr>OSMRE</vt:lpstr>
      <vt:lpstr>OSSOL</vt:lpstr>
      <vt:lpstr>USGS</vt:lpstr>
      <vt:lpstr>BIA!Print_Area</vt:lpstr>
      <vt:lpstr>BIE!Print_Area</vt:lpstr>
      <vt:lpstr>BLM!Print_Area</vt:lpstr>
      <vt:lpstr>BOEM!Print_Area</vt:lpstr>
      <vt:lpstr>BOR!Print_Area</vt:lpstr>
      <vt:lpstr>BSEE!Print_Area</vt:lpstr>
      <vt:lpstr>BTFA!Print_Area</vt:lpstr>
      <vt:lpstr>FWS!Print_Area</vt:lpstr>
      <vt:lpstr>'Instruction Sheet'!Print_Area</vt:lpstr>
      <vt:lpstr>NIGC!Print_Area</vt:lpstr>
      <vt:lpstr>NPS!Print_Area</vt:lpstr>
      <vt:lpstr>OIG!Print_Area</vt:lpstr>
      <vt:lpstr>ONRR!Print_Area</vt:lpstr>
      <vt:lpstr>OSMRE!Print_Area</vt:lpstr>
      <vt:lpstr>OSSOL!Print_Area</vt:lpstr>
      <vt:lpstr>USGS!Print_Area</vt:lpstr>
      <vt:lpstr>BIA!Print_Titles</vt:lpstr>
      <vt:lpstr>BIE!Print_Titles</vt:lpstr>
      <vt:lpstr>BLM!Print_Titles</vt:lpstr>
      <vt:lpstr>BOEM!Print_Titles</vt:lpstr>
      <vt:lpstr>BOR!Print_Titles</vt:lpstr>
      <vt:lpstr>BSEE!Print_Titles</vt:lpstr>
      <vt:lpstr>BTFA!Print_Titles</vt:lpstr>
      <vt:lpstr>FWS!Print_Titles</vt:lpstr>
      <vt:lpstr>NIGC!Print_Titles</vt:lpstr>
      <vt:lpstr>NPS!Print_Titles</vt:lpstr>
      <vt:lpstr>OIG!Print_Titles</vt:lpstr>
      <vt:lpstr>ONRR!Print_Titles</vt:lpstr>
      <vt:lpstr>OSMRE!Print_Titles</vt:lpstr>
      <vt:lpstr>OSSOL!Print_Titles</vt:lpstr>
      <vt:lpstr>USGS!Print_Titles</vt:lpstr>
    </vt:vector>
  </TitlesOfParts>
  <Manager/>
  <Company>Department of Homeland Security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jean.francis</dc:creator>
  <cp:keywords/>
  <dc:description/>
  <cp:lastModifiedBy>Gwen Cannon-Jenkins</cp:lastModifiedBy>
  <cp:revision/>
  <dcterms:created xsi:type="dcterms:W3CDTF">2006-02-02T19:55:03Z</dcterms:created>
  <dcterms:modified xsi:type="dcterms:W3CDTF">2025-12-02T18:54:22Z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0x010100C0B2A3DA35ACD945A77B0B6D2185E784</vt:lpwstr>
  </property>
  <property fmtid="{D5CDD505-2E9C-101B-9397-08002B2CF9AE}" pid="3" name="_dlc_DocIdItemGuid">
    <vt:lpwstr>7f51f6d5-9e5a-4757-bc7b-e7a52af1f238</vt:lpwstr>
  </property>
  <property fmtid="{D5CDD505-2E9C-101B-9397-08002B2CF9AE}" pid="4" name="MediaServiceImageTags">
    <vt:lpwstr/>
  </property>
</Properties>
</file>